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toledo\Downloads\"/>
    </mc:Choice>
  </mc:AlternateContent>
  <xr:revisionPtr revIDLastSave="0" documentId="13_ncr:1_{9FA0E0EB-C7EC-4FE7-AADD-D502027B10B8}" xr6:coauthVersionLast="47" xr6:coauthVersionMax="47" xr10:uidLastSave="{00000000-0000-0000-0000-000000000000}"/>
  <bookViews>
    <workbookView xWindow="9645" yWindow="720" windowWidth="23520" windowHeight="14355" xr2:uid="{718CC3BA-986F-43FA-85BB-DADEE1BD149A}"/>
  </bookViews>
  <sheets>
    <sheet name="Workbook Overview" sheetId="9" r:id="rId1"/>
    <sheet name="Provider Agency Info" sheetId="13" r:id="rId2"/>
    <sheet name="List of Metrics" sheetId="12" r:id="rId3"/>
    <sheet name="Data Source Inventory" sheetId="7" r:id="rId4"/>
    <sheet name="Baseline Metrics Report" sheetId="1" r:id="rId5"/>
    <sheet name="Sample - Pt Retention Rate" sheetId="16" r:id="rId6"/>
    <sheet name="Dropdown Reference" sheetId="15" state="hidden" r:id="rId7"/>
  </sheets>
  <definedNames>
    <definedName name="_xlnm.Print_Area" localSheetId="4">'Baseline Metrics Report'!$B$2:$J$22</definedName>
    <definedName name="_xlnm.Print_Area" localSheetId="3">'Data Source Inventory'!$B$2:$L$25</definedName>
    <definedName name="_xlnm.Print_Area" localSheetId="0">'Workbook Overview'!$B$2:$C$9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6" l="1"/>
  <c r="H25" i="16"/>
  <c r="I25" i="16"/>
  <c r="G26" i="16"/>
  <c r="H26" i="16"/>
  <c r="I26" i="16"/>
  <c r="G27" i="16"/>
  <c r="H27" i="16"/>
  <c r="I27" i="16"/>
  <c r="G28" i="16"/>
  <c r="H28" i="16"/>
  <c r="I28" i="16"/>
  <c r="G29" i="16"/>
  <c r="H29" i="16"/>
  <c r="I29" i="16"/>
  <c r="F27" i="1"/>
  <c r="H27" i="1"/>
  <c r="G27" i="1"/>
  <c r="G13" i="1" l="1"/>
  <c r="I12" i="1"/>
  <c r="I14" i="1"/>
  <c r="I21" i="1"/>
  <c r="I20" i="1"/>
  <c r="I18" i="1"/>
  <c r="I17" i="1"/>
  <c r="I15" i="1"/>
  <c r="I11" i="1"/>
  <c r="H22" i="1"/>
  <c r="G22" i="1"/>
  <c r="F22" i="1"/>
  <c r="H19" i="1"/>
  <c r="G19" i="1"/>
  <c r="F19" i="1"/>
  <c r="H16" i="1"/>
  <c r="G16" i="1"/>
  <c r="F16" i="1"/>
  <c r="H13" i="1"/>
  <c r="F13" i="1"/>
  <c r="I16" i="1" l="1"/>
  <c r="I19" i="1"/>
  <c r="I13" i="1"/>
  <c r="I22" i="1"/>
</calcChain>
</file>

<file path=xl/sharedStrings.xml><?xml version="1.0" encoding="utf-8"?>
<sst xmlns="http://schemas.openxmlformats.org/spreadsheetml/2006/main" count="275" uniqueCount="187">
  <si>
    <t>Provider Representative Name</t>
  </si>
  <si>
    <t>CIBHS Coach Name</t>
  </si>
  <si>
    <t>Workforce</t>
  </si>
  <si>
    <t>Clinical</t>
  </si>
  <si>
    <t>Billable Time</t>
  </si>
  <si>
    <t>Retention</t>
  </si>
  <si>
    <t>Quality/Outcomes</t>
  </si>
  <si>
    <t>Billable Time (Productivity)</t>
  </si>
  <si>
    <t>Revenue</t>
  </si>
  <si>
    <t>Metric Name</t>
  </si>
  <si>
    <t>Data Category</t>
  </si>
  <si>
    <t xml:space="preserve">Data Focus </t>
  </si>
  <si>
    <t>Metric Description</t>
  </si>
  <si>
    <t>Rationale</t>
  </si>
  <si>
    <t>Financial</t>
  </si>
  <si>
    <t xml:space="preserve">Operating Costs as Percent of Revenue </t>
  </si>
  <si>
    <t xml:space="preserve">This metric supports strategic financial management and the efficient use of resources, critical for business growth and sustainability. </t>
  </si>
  <si>
    <t>Percent Increase in DMC Revenue</t>
  </si>
  <si>
    <t>This metric assesses business development and growth efforts, supporting organizational investment decisions and sustainability.</t>
  </si>
  <si>
    <t xml:space="preserve">Revenue </t>
  </si>
  <si>
    <t>Percent of Claim Approvals in the First Billing Cycle (Level 1 Adjudication)</t>
  </si>
  <si>
    <t xml:space="preserve">This metric promotes revenue cycle management and process improvement, supporting operational efficiencies critical under future VBR models.  </t>
  </si>
  <si>
    <t xml:space="preserve">Expenditures </t>
  </si>
  <si>
    <t xml:space="preserve">Cost-Per-Client </t>
  </si>
  <si>
    <t xml:space="preserve">This metric supports a better understanding of fundamental financial information and cost management, which supports better budgeting and planning under future VBR models. </t>
  </si>
  <si>
    <t xml:space="preserve">This metric supports a better understanding of fundamental financial information, which supports better budgeting and planning for future VBR models. </t>
  </si>
  <si>
    <t xml:space="preserve">This metric supports care coordination and patient-centered care, foundational pillars in VBR models.  </t>
  </si>
  <si>
    <t xml:space="preserve">Recruitment </t>
  </si>
  <si>
    <t xml:space="preserve">SUD Counselor-to-Client Ratio </t>
  </si>
  <si>
    <t xml:space="preserve">This metric supports staff recruitment, staff retention, and patient-centered and quality care. </t>
  </si>
  <si>
    <t xml:space="preserve">LPHA-to-Client Ratio </t>
  </si>
  <si>
    <t xml:space="preserve">This metric supports patient-centered care, quality care, and reduced staff burnout. </t>
  </si>
  <si>
    <t>Intake process</t>
  </si>
  <si>
    <t>Organizational</t>
  </si>
  <si>
    <t>No-show rates for intake appointments</t>
  </si>
  <si>
    <t>Data Focus</t>
  </si>
  <si>
    <t>Intake Process</t>
  </si>
  <si>
    <t>Provider Agency Name</t>
  </si>
  <si>
    <t>Provider Agency Information</t>
  </si>
  <si>
    <t>Quickbooks</t>
  </si>
  <si>
    <t>Net Income Stmt</t>
  </si>
  <si>
    <t>Web</t>
  </si>
  <si>
    <t>CSV</t>
  </si>
  <si>
    <t>Operating Costs as % of Revenue</t>
  </si>
  <si>
    <t>Patient Retention Rates</t>
  </si>
  <si>
    <t>Staff Retention by Role Type</t>
  </si>
  <si>
    <t>Quality / Outcomes</t>
  </si>
  <si>
    <t>Recruitment</t>
  </si>
  <si>
    <t>Data Element / 
Metric Name</t>
  </si>
  <si>
    <t>Paper, Desktop App, Google Doc</t>
  </si>
  <si>
    <t>Paper, CSV, Excel, Word</t>
  </si>
  <si>
    <t>Paychex customer support, other project/clinic manager, SAPC</t>
  </si>
  <si>
    <t>Numerator: Total Operating Costs</t>
  </si>
  <si>
    <t>Denominator: Total Revenue</t>
  </si>
  <si>
    <t>Numerator: DMC revenue for year of focus</t>
  </si>
  <si>
    <t>Numerator: Total # of SUD counselors</t>
  </si>
  <si>
    <t>Numerator: Total # of LPHA Staff</t>
  </si>
  <si>
    <t>Numerator: # staff employed at the 1/3/5 year mark</t>
  </si>
  <si>
    <t>Numerator: Total no-shows for intake appointments</t>
  </si>
  <si>
    <t>Denominator: DMC revenue during baseline fiscal year</t>
  </si>
  <si>
    <t>Denominator: Total Clients Served</t>
  </si>
  <si>
    <t>Denominator: Total scheduled intake appointments</t>
  </si>
  <si>
    <t>Metric</t>
  </si>
  <si>
    <t>Data Element</t>
  </si>
  <si>
    <t>Denominator: Total claims submitted</t>
  </si>
  <si>
    <t>Numerator: Claims approved in the first billing cycle</t>
  </si>
  <si>
    <t>Denominator: Total # of staff employed in the same time period</t>
  </si>
  <si>
    <t>Expenditures</t>
  </si>
  <si>
    <t>Patient Retention Rate (%)</t>
  </si>
  <si>
    <t>Billable Time (%)</t>
  </si>
  <si>
    <t>Cost-Per-Client ($)</t>
  </si>
  <si>
    <t>FY 2025-26 Q1
(Jul - Sep 2025)</t>
  </si>
  <si>
    <r>
      <t xml:space="preserve">File / Document Name
</t>
    </r>
    <r>
      <rPr>
        <i/>
        <sz val="12"/>
        <rFont val="Arial"/>
        <family val="2"/>
      </rPr>
      <t>Client roster, claim submission report, income statement</t>
    </r>
  </si>
  <si>
    <r>
      <t xml:space="preserve">Source Data Type
</t>
    </r>
    <r>
      <rPr>
        <i/>
        <sz val="12"/>
        <rFont val="Arial"/>
        <family val="2"/>
      </rPr>
      <t>Paper, desktop app, website, cloud database</t>
    </r>
  </si>
  <si>
    <r>
      <t xml:space="preserve">Source Data Format(s)
</t>
    </r>
    <r>
      <rPr>
        <i/>
        <sz val="12"/>
        <rFont val="Arial"/>
        <family val="2"/>
      </rPr>
      <t xml:space="preserve"> Paper, CSV/Excel download, database</t>
    </r>
  </si>
  <si>
    <r>
      <t>Other Owners / Points of Contact</t>
    </r>
    <r>
      <rPr>
        <i/>
        <sz val="12"/>
        <rFont val="Arial"/>
        <family val="2"/>
      </rPr>
      <t xml:space="preserve"> </t>
    </r>
  </si>
  <si>
    <t>Comments</t>
  </si>
  <si>
    <t>Additional Comments (see instructions)</t>
  </si>
  <si>
    <t>Building Performance and Risk Metrics (1-A): Baseline Metrics Report</t>
  </si>
  <si>
    <t>Building Performance and Risk Metrics (1-A): Data Source Inventory</t>
  </si>
  <si>
    <t>This metric supports patient-centered care, outreach, and engagement.</t>
  </si>
  <si>
    <t>Percent of Claim Approvals in the First Billing Cycle 
(Level 1 Adjudication)</t>
  </si>
  <si>
    <t>Staff Retention by Role Type 
(1, 3, and 5 Years)</t>
  </si>
  <si>
    <t>Building Performance and Risk Metrics (1-A): List of Metrics</t>
  </si>
  <si>
    <t>Los Angeles County Department of Public Health, Substance Abuse Prevention and Control Bureau
Payment Reform - Value Based Incentives FY 2025-26
Finance and Business and Operations: Building Performance and Risk Metrics (1-A)</t>
  </si>
  <si>
    <t>Milestone 1: Data Source Inventory and Baseline Metrics Report</t>
  </si>
  <si>
    <r>
      <t xml:space="preserve">Data Source(s) 
</t>
    </r>
    <r>
      <rPr>
        <i/>
        <sz val="12"/>
        <rFont val="Arial"/>
        <family val="2"/>
      </rPr>
      <t>List all relevant sources. If nothing is available, write n/a.</t>
    </r>
  </si>
  <si>
    <r>
      <t xml:space="preserve">Primary Owner / Point of Contact
</t>
    </r>
    <r>
      <rPr>
        <i/>
        <sz val="12"/>
        <rFont val="Arial"/>
        <family val="2"/>
      </rPr>
      <t>Billing manager, CFO, 3rd party vendor, internal database administrator</t>
    </r>
  </si>
  <si>
    <t>Internal: CFO, internal database administrator</t>
  </si>
  <si>
    <t>Internal: Finance Team, IT, etc.</t>
  </si>
  <si>
    <r>
      <rPr>
        <b/>
        <sz val="14"/>
        <color theme="1"/>
        <rFont val="Arial"/>
        <family val="2"/>
      </rPr>
      <t xml:space="preserve">This workbook contains the Data Source Inventory and Baseline Metrics Report required for the Milestone 1 Submission of the </t>
    </r>
    <r>
      <rPr>
        <b/>
        <i/>
        <sz val="14"/>
        <color theme="1"/>
        <rFont val="Arial"/>
        <family val="2"/>
      </rPr>
      <t>Building Performance and Risk Metrics (1-A)</t>
    </r>
    <r>
      <rPr>
        <b/>
        <sz val="14"/>
        <color theme="1"/>
        <rFont val="Arial"/>
        <family val="2"/>
      </rPr>
      <t xml:space="preserve"> activity. Both components must be completed and submitted by </t>
    </r>
    <r>
      <rPr>
        <b/>
        <sz val="14"/>
        <color rgb="FFFF0000"/>
        <rFont val="Arial"/>
        <family val="2"/>
      </rPr>
      <t xml:space="preserve">November 07, 2025.
</t>
    </r>
    <r>
      <rPr>
        <b/>
        <sz val="14"/>
        <rFont val="Arial"/>
        <family val="2"/>
      </rPr>
      <t xml:space="preserve">The Los Angeles County Department of Public Health, Substance Abuse Prevention and Control Bureau (SAPC), in collaboration with The California Institute for Behavioral Health Solutions (CIBHS), is providing training sessions and individual coaching to support completion of this activity.
</t>
    </r>
    <r>
      <rPr>
        <b/>
        <sz val="14"/>
        <color rgb="FFFF0000"/>
        <rFont val="Arial"/>
        <family val="2"/>
      </rPr>
      <t xml:space="preserve">
</t>
    </r>
    <r>
      <rPr>
        <b/>
        <sz val="14"/>
        <rFont val="Arial"/>
        <family val="2"/>
      </rPr>
      <t xml:space="preserve">For questions about completing this workbook or more information on the training sessions or coaching, please contact Martin Toledo at </t>
    </r>
    <r>
      <rPr>
        <b/>
        <u/>
        <sz val="14"/>
        <color rgb="FF0070C0"/>
        <rFont val="Arial"/>
        <family val="2"/>
      </rPr>
      <t>mtoledo@cibhs.org</t>
    </r>
    <r>
      <rPr>
        <b/>
        <sz val="14"/>
        <rFont val="Arial"/>
        <family val="2"/>
      </rPr>
      <t xml:space="preserve">. 
</t>
    </r>
  </si>
  <si>
    <t>Numerator: Total billed staff time per month</t>
  </si>
  <si>
    <t>Denominator: Total available staff time per month</t>
  </si>
  <si>
    <t>Included in monthly board financials</t>
  </si>
  <si>
    <t>PCNX</t>
  </si>
  <si>
    <t>Staff Roster</t>
  </si>
  <si>
    <t xml:space="preserve">Staff roster, Paychex, PCNX </t>
  </si>
  <si>
    <t>Browser</t>
  </si>
  <si>
    <t>Sample responses:</t>
  </si>
  <si>
    <t>HR Manager</t>
  </si>
  <si>
    <t>Program Director</t>
  </si>
  <si>
    <t>LPHA-to-Client Ratio (LPHA : Client)</t>
  </si>
  <si>
    <t xml:space="preserve">The percentage of total operating costs compared to total revenue. </t>
  </si>
  <si>
    <t>Numerator = Total operating costs</t>
  </si>
  <si>
    <t>Denominator = Total revenue</t>
  </si>
  <si>
    <t>Calculation</t>
  </si>
  <si>
    <t xml:space="preserve">The number of SUD counselors compared to the number of clients served by the provider agency. </t>
  </si>
  <si>
    <t xml:space="preserve">The percentage of staff within each staffing category (Reg Counselors, Cert Counselors, LPHA, Prescribers) who have been employed at the provider agency for at least 1/3/5 years.
</t>
  </si>
  <si>
    <t xml:space="preserve">The percentage growth in Drug Medi-Cal (DMC) revenue compared to a previous timeframe. </t>
  </si>
  <si>
    <t>The percentage of submitted claims that receive approval during the first billing cycle (SAPC-level) without requiring additional review and resubmission.</t>
  </si>
  <si>
    <t>The average total cost per client, accounting for the level of care provided, the services provided, and staffing needed to deliver those services.</t>
  </si>
  <si>
    <t>The percentage of available staff time that is spent on billable services. It is recommended to maintain at least 70% billable time to support sustainability.</t>
  </si>
  <si>
    <t>The percentage of client no-shows compared to total scheduled intake appointments</t>
  </si>
  <si>
    <t>Operating Costs / Revenue  = Operating Costs %</t>
  </si>
  <si>
    <t>Numerator = DMC revenue for year of focus</t>
  </si>
  <si>
    <t>Numerator = # of claims approved in the first billing cycle</t>
  </si>
  <si>
    <t>Denominator =  # of clients with at least one service in that month</t>
  </si>
  <si>
    <t>Denominator = # of clients with at least one service in that month</t>
  </si>
  <si>
    <t>Numerator = # staff employed at the 1/3/5 year mark</t>
  </si>
  <si>
    <t>Operating Costs / Clients Served = Cost-per-Client</t>
  </si>
  <si>
    <t>Billed Time / Available Time = Billable Time %</t>
  </si>
  <si>
    <t>Patients Retained / Patients Served = Patient Retention Rate</t>
  </si>
  <si>
    <t>LPHA Staff / Clients Served = LPHA-to-Client Ratio</t>
  </si>
  <si>
    <t>Tenured Staff / Total Staff = Staff Retention Rate</t>
  </si>
  <si>
    <t>No Shows / Total Scheduled Intakes = No Show Rate</t>
  </si>
  <si>
    <t>Current / Baseline Revenue = % Increase in DMC Revenue</t>
  </si>
  <si>
    <t>Approvals / Submissions = % First Approval Rate</t>
  </si>
  <si>
    <t>SUD Counselors / Clients Served = Counselor-to-Client Ratio</t>
  </si>
  <si>
    <t>Denominator = total staff employed in the same time period</t>
  </si>
  <si>
    <t>Denominator = DMC revenue during baseline fiscal year</t>
  </si>
  <si>
    <t>Denominator = Total # of submitted claims</t>
  </si>
  <si>
    <t>Numerator = Total billed staff time per month</t>
  </si>
  <si>
    <t>Denominator = Total available staff time per month</t>
  </si>
  <si>
    <t>Numerator = Total # of SUD counselors</t>
  </si>
  <si>
    <t>Numerator = Total # of LPHA staff</t>
  </si>
  <si>
    <t>Numerator = Total no shows for intake appointments</t>
  </si>
  <si>
    <t>Denominator = Total scheduled intake appointments</t>
  </si>
  <si>
    <t>Monthly Client Report</t>
  </si>
  <si>
    <t>Building Performance and Risk Metrics (1-A)</t>
  </si>
  <si>
    <t>The number of Licensed Practitioners of the Healing Arts (LPHAs) compared to the number of clients served by the provider agency.</t>
  </si>
  <si>
    <t>No-Show Rates for Intake Appointments (%)</t>
  </si>
  <si>
    <t>No-Show Rates for Intake Appointments</t>
  </si>
  <si>
    <t>Residential (ASAM 3.1, 3.3, 3.5)</t>
  </si>
  <si>
    <t>Select from Dropdown</t>
  </si>
  <si>
    <t>Narcotic/Opioid Treatment Program</t>
  </si>
  <si>
    <t>Select Modality / 
Cost Center</t>
  </si>
  <si>
    <r>
      <t xml:space="preserve">In This Workbook: </t>
    </r>
    <r>
      <rPr>
        <u/>
        <sz val="14"/>
        <color theme="1"/>
        <rFont val="Arial"/>
        <family val="2"/>
      </rPr>
      <t>Additional instructions can be found within each tab.</t>
    </r>
  </si>
  <si>
    <r>
      <rPr>
        <b/>
        <u/>
        <sz val="14"/>
        <color theme="1"/>
        <rFont val="Arial"/>
        <family val="2"/>
      </rPr>
      <t>Purpose</t>
    </r>
    <r>
      <rPr>
        <b/>
        <sz val="14"/>
        <color theme="1"/>
        <rFont val="Arial"/>
        <family val="2"/>
      </rPr>
      <t xml:space="preserve">: </t>
    </r>
    <r>
      <rPr>
        <sz val="14"/>
        <color theme="1"/>
        <rFont val="Arial"/>
        <family val="2"/>
      </rPr>
      <t xml:space="preserve">This activity supports SAPC provider agencies in purchasing and implementing a </t>
    </r>
    <r>
      <rPr>
        <b/>
        <sz val="14"/>
        <color theme="1"/>
        <rFont val="Arial"/>
        <family val="2"/>
      </rPr>
      <t>data aggregation platform</t>
    </r>
    <r>
      <rPr>
        <sz val="14"/>
        <color theme="1"/>
        <rFont val="Arial"/>
        <family val="2"/>
      </rPr>
      <t xml:space="preserve"> that strengthens their ability to operate successfully in an evolving value-based environment.</t>
    </r>
    <r>
      <rPr>
        <b/>
        <sz val="14"/>
        <color theme="1"/>
        <rFont val="Arial"/>
        <family val="2"/>
      </rPr>
      <t xml:space="preserve"> 
</t>
    </r>
    <r>
      <rPr>
        <sz val="14"/>
        <color theme="1"/>
        <rFont val="Arial"/>
        <family val="2"/>
      </rPr>
      <t>The Data Source Inventory and Baseline Metrics Collection comprise a structured tool for understanding the provider agency's current data landscape, including reporting capabilities and limitations. This tool will lay the foundation for Milestones 2 and 3 of this activity.</t>
    </r>
  </si>
  <si>
    <r>
      <rPr>
        <b/>
        <u/>
        <sz val="14"/>
        <color theme="1"/>
        <rFont val="Arial"/>
        <family val="2"/>
      </rPr>
      <t>Framing This Exercise</t>
    </r>
    <r>
      <rPr>
        <sz val="14"/>
        <color theme="1"/>
        <rFont val="Arial"/>
        <family val="2"/>
      </rPr>
      <t xml:space="preserve">: We encourage you to keep these steps and considerations in mind when completing this activity for a more meaningful experience.
</t>
    </r>
    <r>
      <rPr>
        <b/>
        <sz val="14"/>
        <color theme="1"/>
        <rFont val="Arial"/>
        <family val="2"/>
      </rPr>
      <t>1. Gather the Right People.</t>
    </r>
    <r>
      <rPr>
        <sz val="14"/>
        <color theme="1"/>
        <rFont val="Arial"/>
        <family val="2"/>
      </rPr>
      <t xml:space="preserve"> Gather the individuals responsible for providing any of the data elements in this tool. Discuss each metric as a group to ensure a shared understanding of what each metric represents and measures. 
</t>
    </r>
    <r>
      <rPr>
        <b/>
        <sz val="14"/>
        <color theme="1"/>
        <rFont val="Arial"/>
        <family val="2"/>
      </rPr>
      <t xml:space="preserve">2. Examine your process. </t>
    </r>
    <r>
      <rPr>
        <sz val="14"/>
        <color theme="1"/>
        <rFont val="Arial"/>
        <family val="2"/>
      </rPr>
      <t>Explore your data sources with a focus on how your process actually works. Take note of any nuances, roadblocks, or uncertainties. These insights highlight the reality of your data collection process, which will guide your decision-making down the line as you eventually begin to identify your agency's unique needs.</t>
    </r>
  </si>
  <si>
    <r>
      <rPr>
        <b/>
        <u/>
        <sz val="15"/>
        <color theme="1"/>
        <rFont val="Arial"/>
        <family val="2"/>
      </rPr>
      <t>Purpose:</t>
    </r>
    <r>
      <rPr>
        <b/>
        <sz val="15"/>
        <color theme="1"/>
        <rFont val="Arial"/>
        <family val="2"/>
      </rPr>
      <t xml:space="preserve"> </t>
    </r>
    <r>
      <rPr>
        <sz val="15"/>
        <color theme="1"/>
        <rFont val="Arial"/>
        <family val="2"/>
      </rPr>
      <t xml:space="preserve">Provider agencies will collect, analyze, and report baseline data for five metrics from the Data Source Inventory to test the feasibility and effort required for manual reporting using current systems. This is required for completion of Milestone 1, due </t>
    </r>
    <r>
      <rPr>
        <sz val="15"/>
        <color rgb="FFFF0000"/>
        <rFont val="Arial"/>
        <family val="2"/>
      </rPr>
      <t>November 7, 2025.</t>
    </r>
    <r>
      <rPr>
        <sz val="15"/>
        <color theme="1"/>
        <rFont val="Arial"/>
        <family val="2"/>
      </rPr>
      <t xml:space="preserve">
</t>
    </r>
    <r>
      <rPr>
        <b/>
        <u/>
        <sz val="15"/>
        <color theme="1"/>
        <rFont val="Arial"/>
        <family val="2"/>
      </rPr>
      <t xml:space="preserve">Instructions: </t>
    </r>
    <r>
      <rPr>
        <sz val="15"/>
        <color theme="1"/>
        <rFont val="Symbol"/>
        <family val="1"/>
        <charset val="2"/>
      </rPr>
      <t xml:space="preserve">
· </t>
    </r>
    <r>
      <rPr>
        <sz val="15"/>
        <color theme="1"/>
        <rFont val="Arial"/>
        <family val="2"/>
      </rPr>
      <t xml:space="preserve">In </t>
    </r>
    <r>
      <rPr>
        <b/>
        <sz val="15"/>
        <color theme="1"/>
        <rFont val="Arial"/>
        <family val="2"/>
      </rPr>
      <t>Columns F - H</t>
    </r>
    <r>
      <rPr>
        <sz val="15"/>
        <color theme="1"/>
        <rFont val="Arial"/>
        <family val="2"/>
      </rPr>
      <t xml:space="preserve">, fill in the white cells based on the information outlined in the Data Source Inventory tab. For metrics that require choosing a specific modality or cost center, please report on all locations/facilities that fall under that modality or cost center.
</t>
    </r>
    <r>
      <rPr>
        <sz val="15"/>
        <color theme="1"/>
        <rFont val="Symbol"/>
        <family val="1"/>
        <charset val="2"/>
      </rPr>
      <t>·</t>
    </r>
    <r>
      <rPr>
        <sz val="15"/>
        <color theme="1"/>
        <rFont val="Arial"/>
        <family val="2"/>
      </rPr>
      <t xml:space="preserve">The </t>
    </r>
    <r>
      <rPr>
        <b/>
        <sz val="15"/>
        <color theme="1"/>
        <rFont val="Arial"/>
        <family val="2"/>
      </rPr>
      <t>yellow</t>
    </r>
    <r>
      <rPr>
        <sz val="15"/>
        <color theme="1"/>
        <rFont val="Arial"/>
        <family val="2"/>
      </rPr>
      <t xml:space="preserve"> cells will auto-calculate the measure for each month and the quarter overall. 
</t>
    </r>
    <r>
      <rPr>
        <sz val="15"/>
        <color theme="1"/>
        <rFont val="Symbol"/>
        <family val="1"/>
        <charset val="2"/>
      </rPr>
      <t xml:space="preserve">· </t>
    </r>
    <r>
      <rPr>
        <sz val="15"/>
        <color theme="1"/>
        <rFont val="Arial"/>
        <family val="2"/>
      </rPr>
      <t xml:space="preserve">In </t>
    </r>
    <r>
      <rPr>
        <b/>
        <sz val="15"/>
        <color theme="1"/>
        <rFont val="Arial"/>
        <family val="2"/>
      </rPr>
      <t>Column I</t>
    </r>
    <r>
      <rPr>
        <sz val="15"/>
        <color theme="1"/>
        <rFont val="Arial"/>
        <family val="2"/>
      </rPr>
      <t>, please note any highlights or challenges in collecting the data, as well as any lessons learned from the exercise.</t>
    </r>
  </si>
  <si>
    <t>OP Treatment (ASAM 0.5, 1.0)</t>
  </si>
  <si>
    <t>IOP Treatment (ASAM 2.1)</t>
  </si>
  <si>
    <t>Withdrawal Mgmt (ASAM 1.0, 2.0, 3.2, 3.7, 4.0-WM)</t>
  </si>
  <si>
    <t>Numerator =  Total clients retained in services for 
30 /90 /180 days</t>
  </si>
  <si>
    <t>Denominator = Total clients served in the same time period</t>
  </si>
  <si>
    <t>July 2025
(30+ days)</t>
  </si>
  <si>
    <t>August 2025
(90+ days)</t>
  </si>
  <si>
    <t>September 2025
(180+ days)</t>
  </si>
  <si>
    <t>Denominator = Number of clients with an admission date between 01/01/25 and 06/30/25</t>
  </si>
  <si>
    <t>Client Retention Rate</t>
  </si>
  <si>
    <t>Client Retention Rates</t>
  </si>
  <si>
    <t>Numerator: Total clients retained in services for 30/90/180 days</t>
  </si>
  <si>
    <t>Denominator: Total clients served in the same time period</t>
  </si>
  <si>
    <r>
      <t xml:space="preserve">The percentage of clients who remained engaged in services with the provider agency for a certain number of days after admission date. 
</t>
    </r>
    <r>
      <rPr>
        <b/>
        <sz val="11"/>
        <color rgb="FF000000"/>
        <rFont val="Arial"/>
        <family val="2"/>
      </rPr>
      <t>(Residential = 30 days, OP/IOP 90 days, OTP 180 days)</t>
    </r>
  </si>
  <si>
    <r>
      <t xml:space="preserve">
Numerator: The number of clients whose last billed service date is at least 30/90/180 days after their admission date 
</t>
    </r>
    <r>
      <rPr>
        <b/>
        <sz val="11"/>
        <color theme="1"/>
        <rFont val="Symbol"/>
        <family val="1"/>
        <charset val="2"/>
      </rPr>
      <t>·</t>
    </r>
    <r>
      <rPr>
        <b/>
        <sz val="7.7"/>
        <color theme="1"/>
        <rFont val="Arial"/>
        <family val="2"/>
      </rPr>
      <t xml:space="preserve"> </t>
    </r>
    <r>
      <rPr>
        <b/>
        <sz val="11"/>
        <color theme="1"/>
        <rFont val="Arial"/>
        <family val="2"/>
      </rPr>
      <t xml:space="preserve">Number of days = [last date of </t>
    </r>
    <r>
      <rPr>
        <b/>
        <u/>
        <sz val="11"/>
        <color theme="1"/>
        <rFont val="Arial"/>
        <family val="2"/>
      </rPr>
      <t>billed</t>
    </r>
    <r>
      <rPr>
        <b/>
        <sz val="11"/>
        <color theme="1"/>
        <rFont val="Arial"/>
        <family val="2"/>
      </rPr>
      <t xml:space="preserve"> service] – [admission date]
</t>
    </r>
    <r>
      <rPr>
        <b/>
        <sz val="11"/>
        <color theme="1"/>
        <rFont val="Symbol"/>
        <family val="1"/>
        <charset val="2"/>
      </rPr>
      <t>·</t>
    </r>
    <r>
      <rPr>
        <b/>
        <sz val="7.7"/>
        <color theme="1"/>
        <rFont val="Arial"/>
        <family val="2"/>
      </rPr>
      <t xml:space="preserve"> </t>
    </r>
    <r>
      <rPr>
        <b/>
        <sz val="11"/>
        <color theme="1"/>
        <rFont val="Arial"/>
        <family val="2"/>
      </rPr>
      <t>Admission date between 01/01/25 and 06/30/25</t>
    </r>
  </si>
  <si>
    <t>FY 2025-26 Tier Level (dropdown)</t>
  </si>
  <si>
    <r>
      <rPr>
        <b/>
        <sz val="15"/>
        <color theme="1"/>
        <rFont val="Arial"/>
        <family val="2"/>
      </rPr>
      <t>Please Note:</t>
    </r>
    <r>
      <rPr>
        <b/>
        <sz val="15"/>
        <color rgb="FFFF0000"/>
        <rFont val="Arial"/>
        <family val="2"/>
      </rPr>
      <t xml:space="preserve"> </t>
    </r>
    <r>
      <rPr>
        <sz val="15"/>
        <rFont val="Arial"/>
        <family val="2"/>
      </rPr>
      <t>This sheet is for reference purposes only. No information needs to be entered.</t>
    </r>
    <r>
      <rPr>
        <b/>
        <sz val="15"/>
        <color rgb="FFFF0000"/>
        <rFont val="Arial"/>
        <family val="2"/>
      </rPr>
      <t xml:space="preserve"> </t>
    </r>
  </si>
  <si>
    <r>
      <rPr>
        <b/>
        <u/>
        <sz val="15"/>
        <color theme="1"/>
        <rFont val="Arial"/>
        <family val="2"/>
      </rPr>
      <t xml:space="preserve">Purpose: </t>
    </r>
    <r>
      <rPr>
        <sz val="15"/>
        <color theme="1"/>
        <rFont val="Arial"/>
        <family val="2"/>
      </rPr>
      <t xml:space="preserve">Provider Agencies will complete the Data Source Inventory for the selected 10 metrics to identify current data capabilities and limitations. This information will inform the completion of Milestone 2, the Data Aggregation Readiness Assessment and Plan, which lays the groundwork for evaluating the need for a data aggregation tool. This is required for completion of Milestone 1, due </t>
    </r>
    <r>
      <rPr>
        <sz val="15"/>
        <color rgb="FFFF0000"/>
        <rFont val="Arial"/>
        <family val="2"/>
      </rPr>
      <t>November 7, 2025.</t>
    </r>
    <r>
      <rPr>
        <sz val="15"/>
        <color theme="1"/>
        <rFont val="Arial"/>
        <family val="2"/>
      </rPr>
      <t xml:space="preserve">
</t>
    </r>
    <r>
      <rPr>
        <b/>
        <u/>
        <sz val="15"/>
        <color theme="1"/>
        <rFont val="Arial"/>
        <family val="2"/>
      </rPr>
      <t xml:space="preserve">Instructions: </t>
    </r>
    <r>
      <rPr>
        <u/>
        <sz val="15"/>
        <color theme="1"/>
        <rFont val="Arial"/>
        <family val="2"/>
      </rPr>
      <t xml:space="preserve">
</t>
    </r>
    <r>
      <rPr>
        <sz val="15"/>
        <color theme="1"/>
        <rFont val="Symbol"/>
        <family val="1"/>
        <charset val="2"/>
      </rPr>
      <t xml:space="preserve">· </t>
    </r>
    <r>
      <rPr>
        <sz val="15"/>
        <color theme="1"/>
        <rFont val="Arial"/>
        <family val="2"/>
      </rPr>
      <t xml:space="preserve">Complete the information in </t>
    </r>
    <r>
      <rPr>
        <b/>
        <sz val="15"/>
        <color theme="1"/>
        <rFont val="Arial"/>
        <family val="2"/>
      </rPr>
      <t xml:space="preserve">Columns F – K,  </t>
    </r>
    <r>
      <rPr>
        <sz val="15"/>
        <color theme="1"/>
        <rFont val="Arial"/>
        <family val="2"/>
      </rPr>
      <t xml:space="preserve">for each Data Element in Column E. You may need to consult colleagues, external vendors, or others to gather this information. 
</t>
    </r>
    <r>
      <rPr>
        <sz val="15"/>
        <color theme="1"/>
        <rFont val="Symbol"/>
        <family val="1"/>
        <charset val="2"/>
      </rPr>
      <t xml:space="preserve">· </t>
    </r>
    <r>
      <rPr>
        <b/>
        <sz val="15"/>
        <color theme="1"/>
        <rFont val="Arial"/>
        <family val="2"/>
      </rPr>
      <t>Column L</t>
    </r>
    <r>
      <rPr>
        <sz val="15"/>
        <color theme="1"/>
        <rFont val="Arial"/>
        <family val="2"/>
      </rPr>
      <t xml:space="preserve"> is open-ended and may include, but is not limited to, comments that will be informative to the planning and software purchase process. For example, existing uses, multiple data source locations, unclear owners, or overall user experience with the data source.</t>
    </r>
  </si>
  <si>
    <r>
      <rPr>
        <b/>
        <i/>
        <sz val="14"/>
        <color theme="1"/>
        <rFont val="Arial"/>
        <family val="2"/>
      </rPr>
      <t xml:space="preserve">Provider Agency Info: </t>
    </r>
    <r>
      <rPr>
        <sz val="14"/>
        <color theme="1"/>
        <rFont val="Arial"/>
        <family val="2"/>
      </rPr>
      <t>Contact information for administrative purposes.</t>
    </r>
    <r>
      <rPr>
        <b/>
        <i/>
        <sz val="14"/>
        <color theme="1"/>
        <rFont val="Arial"/>
        <family val="2"/>
      </rPr>
      <t xml:space="preserve">
List of Metrics: </t>
    </r>
    <r>
      <rPr>
        <sz val="14"/>
        <color theme="1"/>
        <rFont val="Arial"/>
        <family val="2"/>
      </rPr>
      <t>Provides descriptions, calculations, and rationale for</t>
    </r>
    <r>
      <rPr>
        <b/>
        <i/>
        <sz val="14"/>
        <color theme="1"/>
        <rFont val="Arial"/>
        <family val="2"/>
      </rPr>
      <t xml:space="preserve"> </t>
    </r>
    <r>
      <rPr>
        <sz val="14"/>
        <color theme="1"/>
        <rFont val="Arial"/>
        <family val="2"/>
      </rPr>
      <t xml:space="preserve">the </t>
    </r>
    <r>
      <rPr>
        <b/>
        <sz val="14"/>
        <color theme="1"/>
        <rFont val="Arial"/>
        <family val="2"/>
      </rPr>
      <t>ten metrics</t>
    </r>
    <r>
      <rPr>
        <sz val="14"/>
        <color theme="1"/>
        <rFont val="Arial"/>
        <family val="2"/>
      </rPr>
      <t xml:space="preserve"> that have been selected from SAPC's Provider Advisory Committee (PAC) Data Workgroup metrics list. These metrics serve as key indicators of provider agency performance across the four PAC data categories: Financial, Clinical, Workforce, and Organizational.
</t>
    </r>
    <r>
      <rPr>
        <b/>
        <i/>
        <sz val="14"/>
        <color theme="1"/>
        <rFont val="Arial"/>
        <family val="2"/>
      </rPr>
      <t>Data Source Inventory:</t>
    </r>
    <r>
      <rPr>
        <sz val="14"/>
        <color theme="1"/>
        <rFont val="Arial"/>
        <family val="2"/>
      </rPr>
      <t xml:space="preserve"> Serves as an inventory to identify the data sources needed to calculate the </t>
    </r>
    <r>
      <rPr>
        <b/>
        <sz val="14"/>
        <color theme="1"/>
        <rFont val="Arial"/>
        <family val="2"/>
      </rPr>
      <t>ten metrics</t>
    </r>
    <r>
      <rPr>
        <sz val="14"/>
        <color theme="1"/>
        <rFont val="Arial"/>
        <family val="2"/>
      </rPr>
      <t xml:space="preserve"> and gather key characteristics about these data sources that will inform planning efforts and should be co-developed with colleagues working on the data aggregation platform initiative.
</t>
    </r>
    <r>
      <rPr>
        <b/>
        <i/>
        <sz val="14"/>
        <color theme="1"/>
        <rFont val="Arial"/>
        <family val="2"/>
      </rPr>
      <t>Baseline Metrics Report:</t>
    </r>
    <r>
      <rPr>
        <sz val="14"/>
        <color theme="1"/>
        <rFont val="Arial"/>
        <family val="2"/>
      </rPr>
      <t xml:space="preserve"> This report serves as an opportunity for provider agencies to practice collecting and reporting data in a standardized format for </t>
    </r>
    <r>
      <rPr>
        <b/>
        <sz val="14"/>
        <color theme="1"/>
        <rFont val="Arial"/>
        <family val="2"/>
      </rPr>
      <t>five of the ten selected metrics</t>
    </r>
    <r>
      <rPr>
        <sz val="14"/>
        <color theme="1"/>
        <rFont val="Arial"/>
        <family val="2"/>
      </rPr>
      <t>. The focus of this report is not on evaluating organizational performance, but rather to better understand the data collection process. Provider agencies are encouraged to include process-related comments such as software challenges, team coordination issues, data reliability concerns, or questions about the metrics themselves.</t>
    </r>
  </si>
  <si>
    <t>Patient Retention Rate: 1 / 6 = 16%</t>
  </si>
  <si>
    <t>Patient Retention Rate: 2 / 6 = 33%</t>
  </si>
  <si>
    <t>Patient Retention Rate: 1 / 5 = 20%</t>
  </si>
  <si>
    <t>Patient Retention Rate: 2 / 5 = 40%</t>
  </si>
  <si>
    <t>Patient Retention Rate: 3 / 5 = 60%</t>
  </si>
  <si>
    <t>Jackson</t>
  </si>
  <si>
    <t>Jordan</t>
  </si>
  <si>
    <t>Jill</t>
  </si>
  <si>
    <t>John</t>
  </si>
  <si>
    <t>Jack</t>
  </si>
  <si>
    <t>Threshold: &gt;= 180 days</t>
  </si>
  <si>
    <t>Threshold: &gt;= 90 days</t>
  </si>
  <si>
    <t>Threshold: &gt;= 30 days</t>
  </si>
  <si>
    <t>Patient</t>
  </si>
  <si>
    <t>Last Billed Service Date as of 9/30</t>
  </si>
  <si>
    <t>Last Billed Service Date as of 8/31</t>
  </si>
  <si>
    <t>Last Billed Service Date as of 7/31</t>
  </si>
  <si>
    <t>Most Recent Admission Date as of 6/30/25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</si>
</sst>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0.0%"/>
    <numFmt numFmtId="166" formatCode="&quot;$&quot;#,##0.00"/>
    <numFmt numFmtId="167" formatCode="mmmm\ yyyy"/>
  </numFmts>
  <fonts count="43" x14ac:knownFonts="1">
    <font>
      <sz val="11"/>
      <color theme="1"/>
      <name val="Aptos Narrow"/>
      <family val="2"/>
      <scheme val="minor"/>
    </font>
    <font>
      <b/>
      <sz val="11"/>
      <color theme="1"/>
      <name val="Arial"/>
      <family val="2"/>
    </font>
    <font>
      <sz val="11"/>
      <color theme="1"/>
      <name val="Arial"/>
      <family val="2"/>
    </font>
    <font>
      <b/>
      <sz val="12"/>
      <color theme="1"/>
      <name val="Arial"/>
      <family val="2"/>
    </font>
    <font>
      <sz val="11"/>
      <color theme="1"/>
      <name val="Aptos Narrow"/>
      <family val="2"/>
      <scheme val="minor"/>
    </font>
    <font>
      <sz val="11"/>
      <color theme="0"/>
      <name val="Aptos Narrow"/>
      <family val="2"/>
      <scheme val="minor"/>
    </font>
    <font>
      <b/>
      <sz val="14"/>
      <name val="Segoe UI"/>
      <family val="2"/>
    </font>
    <font>
      <sz val="11"/>
      <color theme="1"/>
      <name val="Segoe UI"/>
      <family val="2"/>
    </font>
    <font>
      <b/>
      <sz val="18"/>
      <color theme="0"/>
      <name val="Segoe UI"/>
      <family val="2"/>
    </font>
    <font>
      <b/>
      <sz val="20"/>
      <color theme="0"/>
      <name val="Segoe UI"/>
      <family val="2"/>
    </font>
    <font>
      <b/>
      <sz val="12"/>
      <name val="Arial"/>
      <family val="2"/>
    </font>
    <font>
      <i/>
      <sz val="12"/>
      <name val="Arial"/>
      <family val="2"/>
    </font>
    <font>
      <b/>
      <sz val="11"/>
      <name val="Arial"/>
      <family val="2"/>
    </font>
    <font>
      <sz val="11"/>
      <name val="Arial"/>
      <family val="2"/>
    </font>
    <font>
      <b/>
      <sz val="18"/>
      <color theme="1"/>
      <name val="Segoe UI"/>
      <family val="2"/>
    </font>
    <font>
      <b/>
      <sz val="22"/>
      <color theme="0"/>
      <name val="Segoe UI"/>
      <family val="2"/>
    </font>
    <font>
      <sz val="14"/>
      <color theme="1"/>
      <name val="Arial"/>
      <family val="2"/>
    </font>
    <font>
      <b/>
      <sz val="15"/>
      <color theme="1"/>
      <name val="Arial"/>
      <family val="2"/>
    </font>
    <font>
      <sz val="15"/>
      <color theme="1"/>
      <name val="Arial"/>
      <family val="2"/>
    </font>
    <font>
      <sz val="12"/>
      <color theme="1"/>
      <name val="Arial"/>
      <family val="2"/>
    </font>
    <font>
      <sz val="11"/>
      <color rgb="FF000000"/>
      <name val="Arial"/>
      <family val="2"/>
    </font>
    <font>
      <b/>
      <sz val="15"/>
      <color rgb="FFFF0000"/>
      <name val="Arial"/>
      <family val="2"/>
    </font>
    <font>
      <sz val="15"/>
      <name val="Arial"/>
      <family val="2"/>
    </font>
    <font>
      <b/>
      <sz val="15"/>
      <color theme="0"/>
      <name val="Arial"/>
      <family val="2"/>
    </font>
    <font>
      <b/>
      <sz val="14"/>
      <color rgb="FFFF0000"/>
      <name val="Arial"/>
      <family val="2"/>
    </font>
    <font>
      <b/>
      <sz val="15"/>
      <name val="Arial"/>
      <family val="2"/>
    </font>
    <font>
      <b/>
      <sz val="14"/>
      <color theme="1"/>
      <name val="Arial"/>
      <family val="2"/>
    </font>
    <font>
      <b/>
      <sz val="14"/>
      <name val="Arial"/>
      <family val="2"/>
    </font>
    <font>
      <b/>
      <u/>
      <sz val="14"/>
      <color rgb="FF0070C0"/>
      <name val="Arial"/>
      <family val="2"/>
    </font>
    <font>
      <b/>
      <i/>
      <sz val="14"/>
      <color theme="1"/>
      <name val="Arial"/>
      <family val="2"/>
    </font>
    <font>
      <b/>
      <u/>
      <sz val="14"/>
      <color theme="1"/>
      <name val="Arial"/>
      <family val="2"/>
    </font>
    <font>
      <sz val="15"/>
      <color theme="1"/>
      <name val="Symbol"/>
      <family val="1"/>
      <charset val="2"/>
    </font>
    <font>
      <sz val="15"/>
      <color rgb="FFFF0000"/>
      <name val="Arial"/>
      <family val="2"/>
    </font>
    <font>
      <b/>
      <u/>
      <sz val="15"/>
      <color theme="1"/>
      <name val="Arial"/>
      <family val="2"/>
    </font>
    <font>
      <u/>
      <sz val="15"/>
      <color theme="1"/>
      <name val="Arial"/>
      <family val="2"/>
    </font>
    <font>
      <b/>
      <sz val="20"/>
      <color theme="1"/>
      <name val="Arial"/>
      <family val="2"/>
    </font>
    <font>
      <b/>
      <sz val="11"/>
      <color rgb="FF000000"/>
      <name val="Arial"/>
      <family val="2"/>
    </font>
    <font>
      <b/>
      <sz val="14"/>
      <color theme="0"/>
      <name val="Segoe UI"/>
      <family val="2"/>
    </font>
    <font>
      <b/>
      <sz val="11"/>
      <color theme="1"/>
      <name val="Aptos Narrow"/>
      <family val="2"/>
      <scheme val="minor"/>
    </font>
    <font>
      <u/>
      <sz val="14"/>
      <color theme="1"/>
      <name val="Arial"/>
      <family val="2"/>
    </font>
    <font>
      <b/>
      <u/>
      <sz val="11"/>
      <color theme="1"/>
      <name val="Arial"/>
      <family val="2"/>
    </font>
    <font>
      <b/>
      <sz val="11"/>
      <color theme="1"/>
      <name val="Symbol"/>
      <family val="1"/>
      <charset val="2"/>
    </font>
    <font>
      <b/>
      <sz val="7.7"/>
      <color theme="1"/>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bgColor indexed="64"/>
      </patternFill>
    </fill>
    <fill>
      <patternFill patternType="solid">
        <fgColor rgb="FFFFFFB9"/>
        <bgColor indexed="64"/>
      </patternFill>
    </fill>
    <fill>
      <patternFill patternType="solid">
        <fgColor theme="3" tint="9.9978637043366805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DAF2D0"/>
        <bgColor indexed="64"/>
      </patternFill>
    </fill>
    <fill>
      <patternFill patternType="solid">
        <fgColor rgb="FFFCF2FB"/>
        <bgColor indexed="64"/>
      </patternFill>
    </fill>
    <fill>
      <patternFill patternType="solid">
        <fgColor rgb="FFF5F9FD"/>
        <bgColor indexed="64"/>
      </patternFill>
    </fill>
    <fill>
      <patternFill patternType="solid">
        <fgColor rgb="FFFEF7F4"/>
        <bgColor indexed="64"/>
      </patternFill>
    </fill>
    <fill>
      <patternFill patternType="solid">
        <fgColor rgb="FFF0FAEC"/>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medium">
        <color indexed="64"/>
      </top>
      <bottom style="medium">
        <color indexed="64"/>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right style="medium">
        <color auto="1"/>
      </right>
      <top style="medium">
        <color indexed="64"/>
      </top>
      <bottom/>
      <diagonal/>
    </border>
    <border>
      <left style="thin">
        <color auto="1"/>
      </left>
      <right style="thin">
        <color auto="1"/>
      </right>
      <top/>
      <bottom/>
      <diagonal/>
    </border>
    <border>
      <left style="medium">
        <color auto="1"/>
      </left>
      <right/>
      <top style="medium">
        <color auto="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bottom/>
      <diagonal/>
    </border>
    <border>
      <left style="thin">
        <color theme="0" tint="-0.14999847407452621"/>
      </left>
      <right/>
      <top style="thin">
        <color theme="0" tint="-0.14999847407452621"/>
      </top>
      <bottom style="thin">
        <color indexed="64"/>
      </bottom>
      <diagonal/>
    </border>
    <border>
      <left/>
      <right style="thin">
        <color theme="0" tint="-0.14999847407452621"/>
      </right>
      <top style="thin">
        <color theme="0" tint="-0.14999847407452621"/>
      </top>
      <bottom style="thin">
        <color indexed="64"/>
      </bottom>
      <diagonal/>
    </border>
    <border>
      <left style="thin">
        <color theme="0" tint="-0.14999847407452621"/>
      </left>
      <right/>
      <top style="thin">
        <color indexed="64"/>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indexed="64"/>
      </top>
      <bottom style="thin">
        <color indexed="64"/>
      </bottom>
      <diagonal/>
    </border>
    <border>
      <left/>
      <right style="thin">
        <color theme="0" tint="-0.14999847407452621"/>
      </right>
      <top/>
      <bottom style="thin">
        <color theme="0" tint="-0.14999847407452621"/>
      </bottom>
      <diagonal/>
    </border>
    <border>
      <left/>
      <right style="thin">
        <color theme="0" tint="-0.14999847407452621"/>
      </right>
      <top style="thin">
        <color indexed="64"/>
      </top>
      <bottom/>
      <diagonal/>
    </border>
    <border>
      <left/>
      <right style="thin">
        <color theme="0" tint="-0.14999847407452621"/>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style="thin">
        <color indexed="64"/>
      </bottom>
      <diagonal/>
    </border>
    <border>
      <left style="thin">
        <color theme="0" tint="-0.14999847407452621"/>
      </left>
      <right/>
      <top style="thin">
        <color indexed="64"/>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top style="thin">
        <color indexed="64"/>
      </top>
      <bottom style="thin">
        <color indexed="64"/>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1" tint="4.9989318521683403E-2"/>
      </bottom>
      <diagonal/>
    </border>
    <border>
      <left/>
      <right/>
      <top style="thin">
        <color theme="0" tint="-0.14999847407452621"/>
      </top>
      <bottom style="thin">
        <color theme="1" tint="4.9989318521683403E-2"/>
      </bottom>
      <diagonal/>
    </border>
    <border>
      <left style="thin">
        <color theme="0" tint="-0.14999847407452621"/>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31">
    <xf numFmtId="0" fontId="0" fillId="0" borderId="0" xfId="0"/>
    <xf numFmtId="0" fontId="5" fillId="0" borderId="0" xfId="0" applyFont="1"/>
    <xf numFmtId="0" fontId="7" fillId="0" borderId="0" xfId="0" applyFont="1"/>
    <xf numFmtId="0" fontId="5" fillId="6" borderId="0" xfId="0" applyFont="1" applyFill="1"/>
    <xf numFmtId="0" fontId="7" fillId="6" borderId="0" xfId="0" applyFont="1" applyFill="1"/>
    <xf numFmtId="0" fontId="7" fillId="8" borderId="0" xfId="0" applyFont="1" applyFill="1"/>
    <xf numFmtId="0" fontId="8" fillId="6" borderId="0" xfId="0" applyFont="1" applyFill="1" applyAlignment="1">
      <alignment horizontal="left"/>
    </xf>
    <xf numFmtId="0" fontId="6" fillId="6" borderId="0" xfId="0" applyFont="1" applyFill="1" applyAlignment="1">
      <alignment horizontal="center" vertical="center" wrapText="1"/>
    </xf>
    <xf numFmtId="0" fontId="9" fillId="8" borderId="0" xfId="0" applyFont="1" applyFill="1"/>
    <xf numFmtId="0" fontId="8" fillId="8" borderId="7" xfId="0" applyFont="1" applyFill="1" applyBorder="1"/>
    <xf numFmtId="0" fontId="8" fillId="6" borderId="0" xfId="0" applyFont="1" applyFill="1"/>
    <xf numFmtId="0" fontId="6" fillId="6" borderId="0" xfId="0" applyFont="1" applyFill="1" applyAlignment="1">
      <alignment horizontal="left" vertical="center" wrapText="1"/>
    </xf>
    <xf numFmtId="165" fontId="1" fillId="6" borderId="0" xfId="2" applyNumberFormat="1" applyFont="1" applyFill="1" applyBorder="1" applyAlignment="1" applyProtection="1">
      <alignment horizontal="center" vertical="center"/>
    </xf>
    <xf numFmtId="0" fontId="14" fillId="0" borderId="0" xfId="0" applyFont="1" applyAlignment="1">
      <alignment horizontal="left"/>
    </xf>
    <xf numFmtId="0" fontId="2" fillId="0" borderId="2" xfId="0" applyFont="1" applyBorder="1" applyAlignment="1">
      <alignment horizontal="center" vertical="center" wrapText="1"/>
    </xf>
    <xf numFmtId="0" fontId="10" fillId="4" borderId="1" xfId="0" applyFont="1" applyFill="1" applyBorder="1" applyAlignment="1">
      <alignment horizontal="center" vertical="center"/>
    </xf>
    <xf numFmtId="0" fontId="19" fillId="0" borderId="0" xfId="0" applyFont="1" applyAlignment="1">
      <alignment vertical="center"/>
    </xf>
    <xf numFmtId="0" fontId="2" fillId="0" borderId="0" xfId="0" applyFont="1" applyAlignment="1">
      <alignment vertical="center"/>
    </xf>
    <xf numFmtId="0" fontId="10" fillId="4" borderId="2" xfId="0" applyFont="1" applyFill="1" applyBorder="1" applyAlignment="1">
      <alignment horizontal="center" vertical="center"/>
    </xf>
    <xf numFmtId="0" fontId="20" fillId="0" borderId="2" xfId="0" applyFont="1" applyBorder="1" applyAlignment="1">
      <alignment horizontal="center" vertical="center" wrapText="1"/>
    </xf>
    <xf numFmtId="0" fontId="0" fillId="0" borderId="16" xfId="0" applyBorder="1"/>
    <xf numFmtId="0" fontId="0" fillId="0" borderId="17" xfId="0" applyBorder="1"/>
    <xf numFmtId="0" fontId="12" fillId="2" borderId="18"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2" fillId="2" borderId="2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7" fillId="4" borderId="22" xfId="0" applyFont="1" applyFill="1" applyBorder="1"/>
    <xf numFmtId="0" fontId="10" fillId="4" borderId="22" xfId="0" applyFont="1" applyFill="1" applyBorder="1" applyAlignment="1">
      <alignment horizontal="center" vertical="center" wrapText="1"/>
    </xf>
    <xf numFmtId="3" fontId="2" fillId="6" borderId="18" xfId="0" applyNumberFormat="1" applyFont="1" applyFill="1" applyBorder="1" applyAlignment="1" applyProtection="1">
      <alignment horizontal="center" vertical="center" wrapText="1"/>
      <protection locked="0"/>
    </xf>
    <xf numFmtId="1" fontId="2" fillId="6" borderId="18" xfId="1" applyNumberFormat="1" applyFont="1" applyFill="1" applyBorder="1" applyAlignment="1" applyProtection="1">
      <alignment horizontal="center" vertical="center"/>
      <protection locked="0"/>
    </xf>
    <xf numFmtId="3" fontId="2" fillId="6" borderId="19" xfId="0" applyNumberFormat="1" applyFont="1" applyFill="1" applyBorder="1" applyAlignment="1" applyProtection="1">
      <alignment horizontal="center" vertical="center" wrapText="1"/>
      <protection locked="0"/>
    </xf>
    <xf numFmtId="1" fontId="2" fillId="6" borderId="19" xfId="1" applyNumberFormat="1" applyFont="1" applyFill="1" applyBorder="1" applyAlignment="1" applyProtection="1">
      <alignment horizontal="center" vertical="center"/>
      <protection locked="0"/>
    </xf>
    <xf numFmtId="164" fontId="2" fillId="6" borderId="21" xfId="0" applyNumberFormat="1" applyFont="1" applyFill="1" applyBorder="1" applyAlignment="1" applyProtection="1">
      <alignment horizontal="center" vertical="center" wrapText="1"/>
      <protection locked="0"/>
    </xf>
    <xf numFmtId="0" fontId="0" fillId="0" borderId="0" xfId="0" applyAlignment="1">
      <alignment wrapText="1"/>
    </xf>
    <xf numFmtId="0" fontId="25" fillId="6" borderId="15" xfId="0" applyFont="1" applyFill="1" applyBorder="1" applyAlignment="1">
      <alignment horizontal="left" vertical="center" indent="1"/>
    </xf>
    <xf numFmtId="0" fontId="25" fillId="6" borderId="16" xfId="0" applyFont="1" applyFill="1" applyBorder="1" applyAlignment="1">
      <alignment horizontal="left" vertical="center" indent="1"/>
    </xf>
    <xf numFmtId="0" fontId="24" fillId="0" borderId="15" xfId="0" applyFont="1" applyBorder="1" applyAlignment="1">
      <alignment horizontal="left" vertical="top" wrapText="1" indent="1"/>
    </xf>
    <xf numFmtId="0" fontId="16" fillId="0" borderId="15" xfId="0" applyFont="1" applyBorder="1" applyAlignment="1">
      <alignment horizontal="left" vertical="top" wrapText="1" indent="1"/>
    </xf>
    <xf numFmtId="0" fontId="21" fillId="6" borderId="0" xfId="0" applyFont="1" applyFill="1" applyAlignment="1">
      <alignment horizontal="left" indent="1"/>
    </xf>
    <xf numFmtId="0" fontId="8" fillId="8" borderId="6" xfId="0" applyFont="1" applyFill="1" applyBorder="1" applyAlignment="1">
      <alignment horizontal="left" vertical="center" indent="1"/>
    </xf>
    <xf numFmtId="0" fontId="35" fillId="0" borderId="0" xfId="0" applyFont="1" applyAlignment="1">
      <alignment horizontal="left"/>
    </xf>
    <xf numFmtId="0" fontId="2" fillId="0" borderId="20" xfId="0" applyFont="1" applyBorder="1" applyAlignment="1">
      <alignment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164" fontId="2" fillId="6" borderId="33" xfId="0" applyNumberFormat="1" applyFont="1" applyFill="1" applyBorder="1" applyAlignment="1" applyProtection="1">
      <alignment horizontal="center" vertical="center" wrapText="1"/>
      <protection locked="0"/>
    </xf>
    <xf numFmtId="3" fontId="2" fillId="6" borderId="31" xfId="0" applyNumberFormat="1" applyFont="1" applyFill="1" applyBorder="1" applyAlignment="1" applyProtection="1">
      <alignment horizontal="center" vertical="center" wrapText="1"/>
      <protection locked="0"/>
    </xf>
    <xf numFmtId="0" fontId="20" fillId="0" borderId="36" xfId="0" applyFont="1" applyBorder="1" applyAlignment="1">
      <alignment horizontal="center" vertical="center" wrapText="1"/>
    </xf>
    <xf numFmtId="0" fontId="36" fillId="5"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36" fillId="9" borderId="2" xfId="0" applyFont="1" applyFill="1" applyBorder="1" applyAlignment="1">
      <alignment horizontal="center" vertical="center" wrapText="1"/>
    </xf>
    <xf numFmtId="0" fontId="36" fillId="9" borderId="8" xfId="0" applyFont="1" applyFill="1" applyBorder="1" applyAlignment="1">
      <alignment horizontal="center" vertical="center" wrapText="1"/>
    </xf>
    <xf numFmtId="0" fontId="36" fillId="10" borderId="36" xfId="0" applyFont="1" applyFill="1" applyBorder="1" applyAlignment="1">
      <alignment horizontal="center" vertical="center" wrapText="1"/>
    </xf>
    <xf numFmtId="0" fontId="37" fillId="0" borderId="0" xfId="0" applyFont="1" applyAlignment="1">
      <alignment vertical="center"/>
    </xf>
    <xf numFmtId="0" fontId="37" fillId="8" borderId="10" xfId="0" applyFont="1" applyFill="1" applyBorder="1" applyAlignment="1">
      <alignment horizontal="left" vertical="center" indent="1"/>
    </xf>
    <xf numFmtId="0" fontId="37" fillId="8" borderId="3" xfId="0" applyFont="1" applyFill="1" applyBorder="1" applyAlignment="1">
      <alignment vertical="center"/>
    </xf>
    <xf numFmtId="0" fontId="37" fillId="8" borderId="9" xfId="0" applyFont="1" applyFill="1" applyBorder="1" applyAlignment="1">
      <alignment vertical="center"/>
    </xf>
    <xf numFmtId="0" fontId="15" fillId="8" borderId="0" xfId="0" applyFont="1" applyFill="1" applyAlignment="1">
      <alignment horizontal="left" vertical="center" indent="1"/>
    </xf>
    <xf numFmtId="164" fontId="1" fillId="7" borderId="21" xfId="0" applyNumberFormat="1" applyFont="1" applyFill="1" applyBorder="1" applyAlignment="1">
      <alignment horizontal="center" vertical="center" wrapText="1"/>
    </xf>
    <xf numFmtId="3" fontId="1" fillId="7" borderId="18" xfId="0" applyNumberFormat="1" applyFont="1" applyFill="1" applyBorder="1" applyAlignment="1">
      <alignment horizontal="center" vertical="center" wrapText="1"/>
    </xf>
    <xf numFmtId="166" fontId="1" fillId="16" borderId="20" xfId="1" applyNumberFormat="1" applyFont="1" applyFill="1" applyBorder="1" applyAlignment="1" applyProtection="1">
      <alignment horizontal="center" vertical="center" wrapText="1"/>
    </xf>
    <xf numFmtId="3" fontId="1" fillId="7" borderId="19" xfId="0" applyNumberFormat="1" applyFont="1" applyFill="1" applyBorder="1" applyAlignment="1">
      <alignment horizontal="center" vertical="center" wrapText="1"/>
    </xf>
    <xf numFmtId="9" fontId="1" fillId="16" borderId="20" xfId="2" applyFont="1" applyFill="1" applyBorder="1" applyAlignment="1" applyProtection="1">
      <alignment horizontal="center" vertical="center" wrapText="1"/>
    </xf>
    <xf numFmtId="1" fontId="1" fillId="7" borderId="19" xfId="1" applyNumberFormat="1" applyFont="1" applyFill="1" applyBorder="1" applyAlignment="1" applyProtection="1">
      <alignment horizontal="center" vertical="center"/>
    </xf>
    <xf numFmtId="1" fontId="1" fillId="7" borderId="18" xfId="1" applyNumberFormat="1" applyFont="1" applyFill="1" applyBorder="1" applyAlignment="1" applyProtection="1">
      <alignment horizontal="center" vertical="center"/>
    </xf>
    <xf numFmtId="0" fontId="1" fillId="6" borderId="0" xfId="0" applyFont="1" applyFill="1" applyAlignment="1">
      <alignment horizontal="left"/>
    </xf>
    <xf numFmtId="0" fontId="2" fillId="0" borderId="0" xfId="0" applyFont="1" applyAlignment="1">
      <alignment horizontal="center"/>
    </xf>
    <xf numFmtId="0" fontId="26" fillId="4" borderId="22" xfId="0" applyFont="1" applyFill="1" applyBorder="1" applyAlignment="1">
      <alignment horizontal="center" vertical="center"/>
    </xf>
    <xf numFmtId="167" fontId="26" fillId="4" borderId="22" xfId="0" applyNumberFormat="1" applyFont="1" applyFill="1" applyBorder="1" applyAlignment="1">
      <alignment horizontal="center" vertical="center" wrapText="1"/>
    </xf>
    <xf numFmtId="17" fontId="26" fillId="4" borderId="22" xfId="0" applyNumberFormat="1" applyFont="1" applyFill="1" applyBorder="1" applyAlignment="1">
      <alignment horizontal="center" vertical="center" wrapText="1"/>
    </xf>
    <xf numFmtId="0" fontId="26" fillId="4" borderId="22" xfId="0" applyFont="1" applyFill="1" applyBorder="1" applyAlignment="1">
      <alignment horizontal="center" vertical="center" wrapText="1"/>
    </xf>
    <xf numFmtId="0" fontId="3" fillId="6" borderId="0" xfId="0" applyFont="1" applyFill="1" applyAlignment="1">
      <alignment horizontal="center" vertical="center" wrapText="1"/>
    </xf>
    <xf numFmtId="0" fontId="1" fillId="15" borderId="28" xfId="0" applyFont="1" applyFill="1" applyBorder="1" applyAlignment="1">
      <alignment horizontal="center" vertical="center" wrapText="1"/>
    </xf>
    <xf numFmtId="0" fontId="1" fillId="15" borderId="30"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9" fontId="1" fillId="6" borderId="0" xfId="1" applyNumberFormat="1" applyFont="1" applyFill="1" applyBorder="1" applyAlignment="1" applyProtection="1">
      <alignment horizontal="center" vertical="center"/>
    </xf>
    <xf numFmtId="0" fontId="2" fillId="0" borderId="0" xfId="0" applyFont="1"/>
    <xf numFmtId="0" fontId="0" fillId="0" borderId="0" xfId="0" applyAlignment="1">
      <alignment horizontal="center"/>
    </xf>
    <xf numFmtId="0" fontId="1" fillId="0" borderId="7" xfId="0" applyFont="1" applyBorder="1" applyAlignment="1" applyProtection="1">
      <alignment horizontal="center" vertical="center" wrapText="1"/>
      <protection locked="0"/>
    </xf>
    <xf numFmtId="0" fontId="1" fillId="6" borderId="11" xfId="0" applyFont="1" applyFill="1" applyBorder="1" applyAlignment="1" applyProtection="1">
      <alignment horizontal="center" vertical="center" wrapText="1"/>
      <protection locked="0"/>
    </xf>
    <xf numFmtId="165" fontId="2" fillId="6" borderId="21" xfId="0" applyNumberFormat="1" applyFont="1" applyFill="1" applyBorder="1" applyAlignment="1" applyProtection="1">
      <alignment horizontal="left" vertical="center" wrapText="1" indent="1"/>
      <protection locked="0"/>
    </xf>
    <xf numFmtId="165" fontId="2" fillId="0" borderId="18" xfId="0" applyNumberFormat="1" applyFont="1" applyBorder="1" applyAlignment="1" applyProtection="1">
      <alignment horizontal="left" vertical="center" wrapText="1" indent="1"/>
      <protection locked="0"/>
    </xf>
    <xf numFmtId="165" fontId="2" fillId="6" borderId="20" xfId="0" applyNumberFormat="1" applyFont="1" applyFill="1" applyBorder="1" applyAlignment="1" applyProtection="1">
      <alignment horizontal="left" vertical="center" wrapText="1" indent="1"/>
      <protection locked="0"/>
    </xf>
    <xf numFmtId="165" fontId="2" fillId="0" borderId="19" xfId="0" applyNumberFormat="1" applyFont="1" applyBorder="1" applyAlignment="1" applyProtection="1">
      <alignment horizontal="left" vertical="center" wrapText="1" indent="1"/>
      <protection locked="0"/>
    </xf>
    <xf numFmtId="165" fontId="2" fillId="0" borderId="18" xfId="2" applyNumberFormat="1" applyFont="1" applyFill="1" applyBorder="1" applyAlignment="1" applyProtection="1">
      <alignment horizontal="left" vertical="center" wrapText="1" indent="1"/>
      <protection locked="0"/>
    </xf>
    <xf numFmtId="165" fontId="2" fillId="6" borderId="19" xfId="2" applyNumberFormat="1" applyFont="1" applyFill="1" applyBorder="1" applyAlignment="1" applyProtection="1">
      <alignment horizontal="left" vertical="center" wrapText="1" indent="1"/>
      <protection locked="0"/>
    </xf>
    <xf numFmtId="165" fontId="2" fillId="6" borderId="18" xfId="2" applyNumberFormat="1" applyFont="1" applyFill="1" applyBorder="1" applyAlignment="1" applyProtection="1">
      <alignment horizontal="left" vertical="center" wrapText="1" indent="1"/>
      <protection locked="0"/>
    </xf>
    <xf numFmtId="165" fontId="2" fillId="6" borderId="20" xfId="2" applyNumberFormat="1" applyFont="1" applyFill="1" applyBorder="1" applyAlignment="1" applyProtection="1">
      <alignment horizontal="left" vertical="center" wrapText="1" indent="1"/>
      <protection locked="0"/>
    </xf>
    <xf numFmtId="0" fontId="13" fillId="0" borderId="18"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2" fillId="0" borderId="18" xfId="0" applyFont="1" applyBorder="1" applyAlignment="1" applyProtection="1">
      <alignment horizontal="left" vertical="center" wrapText="1"/>
      <protection locked="0"/>
    </xf>
    <xf numFmtId="0" fontId="13" fillId="0" borderId="20" xfId="0" applyFont="1" applyBorder="1" applyAlignment="1" applyProtection="1">
      <alignment horizontal="center" vertical="center" wrapText="1"/>
      <protection locked="0"/>
    </xf>
    <xf numFmtId="0" fontId="2" fillId="0" borderId="20" xfId="0" applyFont="1" applyBorder="1" applyAlignment="1" applyProtection="1">
      <alignment horizontal="left" vertical="center" wrapText="1"/>
      <protection locked="0"/>
    </xf>
    <xf numFmtId="0" fontId="13" fillId="0" borderId="19" xfId="0" applyFont="1" applyBorder="1" applyAlignment="1" applyProtection="1">
      <alignment horizontal="center" vertical="center" wrapText="1"/>
      <protection locked="0"/>
    </xf>
    <xf numFmtId="0" fontId="2" fillId="0" borderId="19"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38" fillId="0" borderId="0" xfId="0" applyFont="1"/>
    <xf numFmtId="0" fontId="30" fillId="0" borderId="15" xfId="0" applyFont="1" applyBorder="1" applyAlignment="1">
      <alignment horizontal="left" vertical="top" wrapText="1" indent="1"/>
    </xf>
    <xf numFmtId="0" fontId="16" fillId="0" borderId="15" xfId="0" applyFont="1" applyBorder="1" applyAlignment="1">
      <alignment horizontal="left" vertical="center" wrapText="1" indent="1"/>
    </xf>
    <xf numFmtId="0" fontId="16" fillId="0" borderId="40" xfId="0" applyFont="1" applyBorder="1" applyAlignment="1">
      <alignment horizontal="left" vertical="center" wrapText="1" indent="2"/>
    </xf>
    <xf numFmtId="0" fontId="3" fillId="0" borderId="4" xfId="0" applyFont="1" applyBorder="1" applyAlignment="1" applyProtection="1">
      <alignment horizontal="center" vertical="center"/>
      <protection locked="0"/>
    </xf>
    <xf numFmtId="0" fontId="26" fillId="4" borderId="32" xfId="0" applyFont="1" applyFill="1" applyBorder="1" applyAlignment="1">
      <alignment horizontal="center" vertical="center"/>
    </xf>
    <xf numFmtId="0" fontId="23" fillId="8" borderId="8" xfId="0" applyFont="1" applyFill="1" applyBorder="1" applyAlignment="1">
      <alignment horizontal="left" vertical="center" wrapText="1" indent="1"/>
    </xf>
    <xf numFmtId="0" fontId="23" fillId="8" borderId="6" xfId="0" applyFont="1" applyFill="1" applyBorder="1" applyAlignment="1">
      <alignment horizontal="left" vertical="center" wrapText="1" indent="1"/>
    </xf>
    <xf numFmtId="0" fontId="25" fillId="4" borderId="15" xfId="0" applyFont="1" applyFill="1" applyBorder="1" applyAlignment="1">
      <alignment horizontal="left" vertical="center" indent="1"/>
    </xf>
    <xf numFmtId="0" fontId="25" fillId="4" borderId="16" xfId="0" applyFont="1" applyFill="1" applyBorder="1" applyAlignment="1">
      <alignment horizontal="left" vertical="center" indent="1"/>
    </xf>
    <xf numFmtId="0" fontId="3" fillId="4" borderId="10"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8" fillId="8" borderId="5" xfId="0" applyFont="1" applyFill="1" applyBorder="1" applyAlignment="1">
      <alignment horizontal="left" vertical="center" indent="1"/>
    </xf>
    <xf numFmtId="0" fontId="8" fillId="8" borderId="6" xfId="0" applyFont="1" applyFill="1" applyBorder="1" applyAlignment="1">
      <alignment horizontal="left" vertical="center" indent="1"/>
    </xf>
    <xf numFmtId="0" fontId="21" fillId="6" borderId="0" xfId="0" applyFont="1" applyFill="1" applyAlignment="1">
      <alignment horizontal="left" indent="1"/>
    </xf>
    <xf numFmtId="0" fontId="20" fillId="0" borderId="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1"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1"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1"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3" borderId="7"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1"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1" xfId="0" applyFont="1" applyFill="1" applyBorder="1" applyAlignment="1">
      <alignment horizontal="center" vertical="center"/>
    </xf>
    <xf numFmtId="0" fontId="1" fillId="9" borderId="7" xfId="0" applyFont="1" applyFill="1" applyBorder="1" applyAlignment="1">
      <alignment horizontal="center" vertical="center"/>
    </xf>
    <xf numFmtId="0" fontId="1" fillId="9" borderId="13" xfId="0" applyFont="1" applyFill="1" applyBorder="1" applyAlignment="1">
      <alignment horizontal="center" vertical="center"/>
    </xf>
    <xf numFmtId="0" fontId="1" fillId="9" borderId="11" xfId="0" applyFont="1" applyFill="1" applyBorder="1" applyAlignment="1">
      <alignment horizontal="center" vertical="center"/>
    </xf>
    <xf numFmtId="0" fontId="20" fillId="0" borderId="36" xfId="0" applyFont="1" applyBorder="1" applyAlignment="1">
      <alignment horizontal="center" vertical="center" wrapText="1"/>
    </xf>
    <xf numFmtId="0" fontId="12" fillId="2" borderId="36"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10" borderId="36" xfId="0" applyFont="1" applyFill="1" applyBorder="1" applyAlignment="1">
      <alignment horizontal="center" vertical="center"/>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 fillId="10" borderId="21" xfId="0" applyFont="1" applyFill="1" applyBorder="1" applyAlignment="1">
      <alignment horizontal="center" vertical="center"/>
    </xf>
    <xf numFmtId="0" fontId="1" fillId="10" borderId="18" xfId="0" applyFont="1" applyFill="1" applyBorder="1" applyAlignment="1">
      <alignment horizontal="center" vertical="center"/>
    </xf>
    <xf numFmtId="0" fontId="12" fillId="2" borderId="2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 fillId="9" borderId="21" xfId="0" applyFont="1" applyFill="1" applyBorder="1" applyAlignment="1">
      <alignment horizontal="center" vertical="center"/>
    </xf>
    <xf numFmtId="0" fontId="1" fillId="9" borderId="20" xfId="0" applyFont="1" applyFill="1" applyBorder="1" applyAlignment="1">
      <alignment horizontal="center" vertical="center"/>
    </xf>
    <xf numFmtId="0" fontId="1" fillId="5"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7" fillId="0" borderId="0" xfId="0" applyFont="1" applyAlignment="1">
      <alignment horizontal="left" wrapText="1"/>
    </xf>
    <xf numFmtId="0" fontId="15" fillId="8" borderId="0" xfId="0" applyFont="1" applyFill="1" applyAlignment="1">
      <alignment horizontal="left" vertical="center"/>
    </xf>
    <xf numFmtId="0" fontId="1" fillId="13" borderId="23" xfId="0" applyFont="1" applyFill="1" applyBorder="1" applyAlignment="1">
      <alignment horizontal="center" vertical="center"/>
    </xf>
    <xf numFmtId="0" fontId="1" fillId="13" borderId="25" xfId="0" applyFont="1" applyFill="1" applyBorder="1" applyAlignment="1">
      <alignment horizontal="center" vertical="center"/>
    </xf>
    <xf numFmtId="0" fontId="1" fillId="13" borderId="24" xfId="0" applyFont="1" applyFill="1" applyBorder="1" applyAlignment="1">
      <alignment horizontal="center" vertical="center"/>
    </xf>
    <xf numFmtId="0" fontId="1" fillId="14" borderId="23" xfId="0" applyFont="1" applyFill="1" applyBorder="1" applyAlignment="1">
      <alignment horizontal="center" vertical="center"/>
    </xf>
    <xf numFmtId="0" fontId="1" fillId="14" borderId="25" xfId="0" applyFont="1" applyFill="1" applyBorder="1" applyAlignment="1">
      <alignment horizontal="center" vertical="center"/>
    </xf>
    <xf numFmtId="0" fontId="1" fillId="14" borderId="24" xfId="0" applyFont="1" applyFill="1" applyBorder="1" applyAlignment="1">
      <alignment horizontal="center" vertical="center"/>
    </xf>
    <xf numFmtId="0" fontId="1" fillId="14" borderId="30" xfId="0" applyFont="1" applyFill="1" applyBorder="1" applyAlignment="1">
      <alignment horizontal="center" vertical="center" wrapText="1"/>
    </xf>
    <xf numFmtId="0" fontId="1" fillId="14" borderId="31" xfId="0" applyFont="1" applyFill="1" applyBorder="1" applyAlignment="1">
      <alignment horizontal="center" vertical="center" wrapText="1"/>
    </xf>
    <xf numFmtId="0" fontId="26" fillId="10" borderId="26" xfId="0" applyFont="1" applyFill="1" applyBorder="1" applyAlignment="1">
      <alignment horizontal="center" vertical="center" wrapText="1"/>
    </xf>
    <xf numFmtId="0" fontId="26" fillId="10" borderId="27" xfId="0" applyFont="1" applyFill="1" applyBorder="1" applyAlignment="1">
      <alignment horizontal="center" vertical="center" wrapText="1"/>
    </xf>
    <xf numFmtId="0" fontId="1" fillId="13" borderId="28" xfId="0" applyFont="1" applyFill="1" applyBorder="1" applyAlignment="1">
      <alignment horizontal="center" vertical="center" wrapText="1"/>
    </xf>
    <xf numFmtId="0" fontId="1" fillId="13" borderId="29" xfId="0" applyFont="1" applyFill="1" applyBorder="1" applyAlignment="1">
      <alignment horizontal="center" vertical="center" wrapText="1"/>
    </xf>
    <xf numFmtId="0" fontId="1" fillId="13" borderId="30" xfId="0" applyFont="1" applyFill="1" applyBorder="1" applyAlignment="1">
      <alignment horizontal="center" vertical="center" wrapText="1"/>
    </xf>
    <xf numFmtId="0" fontId="1" fillId="13" borderId="31" xfId="0" applyFont="1" applyFill="1" applyBorder="1" applyAlignment="1">
      <alignment horizontal="center" vertical="center" wrapText="1"/>
    </xf>
    <xf numFmtId="0" fontId="26" fillId="4" borderId="26"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1" fillId="14" borderId="28" xfId="0" applyFont="1" applyFill="1" applyBorder="1" applyAlignment="1">
      <alignment horizontal="center" vertical="center" wrapText="1"/>
    </xf>
    <xf numFmtId="0" fontId="1" fillId="14" borderId="29" xfId="0" applyFont="1" applyFill="1" applyBorder="1" applyAlignment="1">
      <alignment horizontal="center" vertical="center" wrapText="1"/>
    </xf>
    <xf numFmtId="0" fontId="17" fillId="0" borderId="0" xfId="0" applyFont="1" applyAlignment="1">
      <alignment horizontal="left" vertical="center" wrapText="1"/>
    </xf>
    <xf numFmtId="0" fontId="1" fillId="15" borderId="21" xfId="0" applyFont="1" applyFill="1" applyBorder="1" applyAlignment="1">
      <alignment horizontal="center" vertical="center" wrapText="1"/>
    </xf>
    <xf numFmtId="0" fontId="1" fillId="15" borderId="18" xfId="0" applyFont="1" applyFill="1" applyBorder="1" applyAlignment="1">
      <alignment horizontal="center" vertical="center" wrapText="1"/>
    </xf>
    <xf numFmtId="0" fontId="1" fillId="15" borderId="20" xfId="0" applyFont="1" applyFill="1" applyBorder="1" applyAlignment="1">
      <alignment horizontal="center" vertical="center" wrapText="1"/>
    </xf>
    <xf numFmtId="0" fontId="1" fillId="15" borderId="25"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26" fillId="4" borderId="32" xfId="0" applyFont="1" applyFill="1" applyBorder="1" applyAlignment="1">
      <alignment horizontal="center" vertical="center" wrapText="1"/>
    </xf>
    <xf numFmtId="0" fontId="26" fillId="4" borderId="34" xfId="0" applyFont="1" applyFill="1" applyBorder="1" applyAlignment="1">
      <alignment horizontal="center" vertical="center" wrapText="1"/>
    </xf>
    <xf numFmtId="0" fontId="26" fillId="11" borderId="26" xfId="0" applyFont="1" applyFill="1" applyBorder="1" applyAlignment="1">
      <alignment horizontal="center" vertical="center" wrapText="1"/>
    </xf>
    <xf numFmtId="0" fontId="26" fillId="11" borderId="35" xfId="0" applyFont="1" applyFill="1" applyBorder="1" applyAlignment="1">
      <alignment horizontal="center" vertical="center" wrapText="1"/>
    </xf>
    <xf numFmtId="0" fontId="1" fillId="15" borderId="28" xfId="0" applyFont="1" applyFill="1" applyBorder="1" applyAlignment="1">
      <alignment horizontal="center" vertical="center" wrapText="1"/>
    </xf>
    <xf numFmtId="0" fontId="1" fillId="15" borderId="29" xfId="0" applyFont="1" applyFill="1" applyBorder="1" applyAlignment="1">
      <alignment horizontal="center" vertical="center" wrapText="1"/>
    </xf>
    <xf numFmtId="0" fontId="1" fillId="15" borderId="30" xfId="0" applyFont="1" applyFill="1" applyBorder="1" applyAlignment="1">
      <alignment horizontal="center" vertical="center" wrapText="1"/>
    </xf>
    <xf numFmtId="0" fontId="1" fillId="15" borderId="31" xfId="0" applyFont="1" applyFill="1" applyBorder="1" applyAlignment="1">
      <alignment horizontal="center" vertical="center" wrapText="1"/>
    </xf>
    <xf numFmtId="0" fontId="26" fillId="11" borderId="27" xfId="0" applyFont="1" applyFill="1" applyBorder="1" applyAlignment="1">
      <alignment horizontal="center" vertical="center" wrapText="1"/>
    </xf>
    <xf numFmtId="0" fontId="1" fillId="12" borderId="23" xfId="0" applyFont="1" applyFill="1" applyBorder="1" applyAlignment="1">
      <alignment horizontal="center" vertical="center"/>
    </xf>
    <xf numFmtId="0" fontId="1" fillId="12" borderId="25" xfId="0" applyFont="1" applyFill="1" applyBorder="1" applyAlignment="1">
      <alignment horizontal="center" vertical="center"/>
    </xf>
    <xf numFmtId="0" fontId="1" fillId="12" borderId="24" xfId="0" applyFont="1" applyFill="1" applyBorder="1" applyAlignment="1">
      <alignment horizontal="center" vertical="center"/>
    </xf>
    <xf numFmtId="0" fontId="1" fillId="12" borderId="41" xfId="0" applyFont="1" applyFill="1" applyBorder="1" applyAlignment="1">
      <alignment horizontal="center" vertical="top" wrapText="1"/>
    </xf>
    <xf numFmtId="0" fontId="1" fillId="12" borderId="5" xfId="0" applyFont="1" applyFill="1" applyBorder="1" applyAlignment="1">
      <alignment horizontal="center" vertical="top" wrapText="1"/>
    </xf>
    <xf numFmtId="0" fontId="1" fillId="12" borderId="42" xfId="0" applyFont="1" applyFill="1" applyBorder="1" applyAlignment="1">
      <alignment horizontal="center" vertical="center" wrapText="1"/>
    </xf>
    <xf numFmtId="0" fontId="1" fillId="12" borderId="43" xfId="0" applyFont="1" applyFill="1" applyBorder="1" applyAlignment="1">
      <alignment horizontal="center" vertical="center" wrapText="1"/>
    </xf>
    <xf numFmtId="0" fontId="26" fillId="9" borderId="26" xfId="0" applyFont="1" applyFill="1" applyBorder="1" applyAlignment="1">
      <alignment horizontal="center" vertical="center" wrapText="1"/>
    </xf>
    <xf numFmtId="0" fontId="26" fillId="9" borderId="35"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4" borderId="51" xfId="0" applyFont="1" applyFill="1" applyBorder="1" applyAlignment="1">
      <alignment horizontal="center" vertical="center" wrapText="1"/>
    </xf>
    <xf numFmtId="0" fontId="2" fillId="0" borderId="45" xfId="2" applyNumberFormat="1" applyFont="1" applyFill="1" applyBorder="1" applyAlignment="1" applyProtection="1">
      <alignment horizontal="center" vertical="center" wrapText="1"/>
      <protection locked="0"/>
    </xf>
    <xf numFmtId="0" fontId="2" fillId="0" borderId="46" xfId="2" applyNumberFormat="1" applyFont="1" applyFill="1" applyBorder="1" applyAlignment="1" applyProtection="1">
      <alignment horizontal="center" vertical="center" wrapText="1"/>
      <protection locked="0"/>
    </xf>
    <xf numFmtId="0" fontId="2" fillId="0" borderId="30" xfId="2" applyNumberFormat="1" applyFont="1" applyFill="1" applyBorder="1" applyAlignment="1" applyProtection="1">
      <alignment horizontal="center" vertical="center" wrapText="1"/>
      <protection locked="0"/>
    </xf>
    <xf numFmtId="0" fontId="2" fillId="0" borderId="47" xfId="2" applyNumberFormat="1" applyFont="1" applyFill="1" applyBorder="1" applyAlignment="1" applyProtection="1">
      <alignment horizontal="center" vertical="center" wrapText="1"/>
      <protection locked="0"/>
    </xf>
    <xf numFmtId="165" fontId="2" fillId="6" borderId="48" xfId="0" applyNumberFormat="1" applyFont="1" applyFill="1" applyBorder="1" applyAlignment="1" applyProtection="1">
      <alignment horizontal="center" vertical="center" wrapText="1"/>
      <protection locked="0"/>
    </xf>
    <xf numFmtId="165" fontId="2" fillId="6" borderId="49" xfId="0" applyNumberFormat="1" applyFont="1" applyFill="1" applyBorder="1" applyAlignment="1" applyProtection="1">
      <alignment horizontal="center" vertical="center" wrapText="1"/>
      <protection locked="0"/>
    </xf>
    <xf numFmtId="0" fontId="26" fillId="4" borderId="2" xfId="0" applyFont="1" applyFill="1" applyBorder="1" applyAlignment="1">
      <alignment horizontal="center" vertical="center" wrapText="1"/>
    </xf>
    <xf numFmtId="0" fontId="26" fillId="4" borderId="44" xfId="0" applyFont="1" applyFill="1" applyBorder="1" applyAlignment="1">
      <alignment horizontal="center" vertical="center" wrapText="1"/>
    </xf>
    <xf numFmtId="0" fontId="0" fillId="10" borderId="0" xfId="0" applyFill="1"/>
    <xf numFmtId="0" fontId="0" fillId="5" borderId="0" xfId="0" applyFill="1"/>
    <xf numFmtId="14" fontId="0" fillId="0" borderId="0" xfId="0" applyNumberFormat="1"/>
  </cellXfs>
  <cellStyles count="3">
    <cellStyle name="Currency" xfId="1" builtinId="4"/>
    <cellStyle name="Normal" xfId="0" builtinId="0"/>
    <cellStyle name="Percent" xfId="2" builtinId="5"/>
  </cellStyles>
  <dxfs count="1">
    <dxf>
      <font>
        <color rgb="FFFF0000"/>
      </font>
      <fill>
        <patternFill patternType="none">
          <bgColor auto="1"/>
        </patternFill>
      </fill>
    </dxf>
  </dxfs>
  <tableStyles count="0" defaultTableStyle="TableStyleMedium2" defaultPivotStyle="PivotStyleLight16"/>
  <colors>
    <mruColors>
      <color rgb="FFFFFFB9"/>
      <color rgb="FFFFFFEB"/>
      <color rgb="FFFFFF5B"/>
      <color rgb="FFFFFF00"/>
      <color rgb="FFFFFF29"/>
      <color rgb="FFF0FAEC"/>
      <color rgb="FFECF9E7"/>
      <color rgb="FFFFF3FF"/>
      <color rgb="FFFFE7FF"/>
      <color rgb="FFFC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157596</xdr:colOff>
      <xdr:row>0</xdr:row>
      <xdr:rowOff>93518</xdr:rowOff>
    </xdr:from>
    <xdr:ext cx="11074792" cy="2848373"/>
    <xdr:pic>
      <xdr:nvPicPr>
        <xdr:cNvPr id="2" name="Picture 1">
          <a:extLst>
            <a:ext uri="{FF2B5EF4-FFF2-40B4-BE49-F238E27FC236}">
              <a16:creationId xmlns:a16="http://schemas.microsoft.com/office/drawing/2014/main" id="{88015907-1397-4380-BB06-006C55B8A9B8}"/>
            </a:ext>
          </a:extLst>
        </xdr:cNvPr>
        <xdr:cNvPicPr>
          <a:picLocks noChangeAspect="1"/>
        </xdr:cNvPicPr>
      </xdr:nvPicPr>
      <xdr:blipFill>
        <a:blip xmlns:r="http://schemas.openxmlformats.org/officeDocument/2006/relationships" r:embed="rId1"/>
        <a:stretch>
          <a:fillRect/>
        </a:stretch>
      </xdr:blipFill>
      <xdr:spPr>
        <a:xfrm>
          <a:off x="157596" y="93518"/>
          <a:ext cx="11074792" cy="284837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6828C-46C6-47E2-A105-FB7BD0D68497}">
  <sheetPr>
    <pageSetUpPr fitToPage="1"/>
  </sheetPr>
  <dimension ref="B1:F11"/>
  <sheetViews>
    <sheetView showGridLines="0" tabSelected="1" zoomScale="90" zoomScaleNormal="90" workbookViewId="0"/>
  </sheetViews>
  <sheetFormatPr defaultRowHeight="15" x14ac:dyDescent="0.25"/>
  <cols>
    <col min="1" max="1" width="2.5703125" customWidth="1"/>
    <col min="2" max="2" width="136.28515625" customWidth="1"/>
    <col min="3" max="3" width="3.140625" customWidth="1"/>
  </cols>
  <sheetData>
    <row r="1" spans="2:6" ht="13.5" customHeight="1" x14ac:dyDescent="0.25"/>
    <row r="2" spans="2:6" s="1" customFormat="1" ht="84.6" customHeight="1" x14ac:dyDescent="0.25">
      <c r="B2" s="105" t="s">
        <v>84</v>
      </c>
      <c r="C2" s="106"/>
      <c r="D2" s="3"/>
    </row>
    <row r="3" spans="2:6" s="1" customFormat="1" ht="30" customHeight="1" x14ac:dyDescent="0.25">
      <c r="B3" s="107" t="s">
        <v>85</v>
      </c>
      <c r="C3" s="108"/>
      <c r="D3" s="3"/>
    </row>
    <row r="4" spans="2:6" s="1" customFormat="1" ht="11.45" customHeight="1" x14ac:dyDescent="0.25">
      <c r="B4" s="36"/>
      <c r="C4" s="37"/>
      <c r="D4" s="3"/>
    </row>
    <row r="5" spans="2:6" ht="206.45" customHeight="1" x14ac:dyDescent="0.25">
      <c r="B5" s="38" t="s">
        <v>90</v>
      </c>
      <c r="C5" s="20"/>
      <c r="F5" s="35"/>
    </row>
    <row r="6" spans="2:6" ht="122.25" customHeight="1" x14ac:dyDescent="0.25">
      <c r="B6" s="39" t="s">
        <v>147</v>
      </c>
      <c r="C6" s="20"/>
    </row>
    <row r="7" spans="2:6" ht="187.5" customHeight="1" x14ac:dyDescent="0.25">
      <c r="B7" s="101" t="s">
        <v>148</v>
      </c>
      <c r="C7" s="20"/>
    </row>
    <row r="8" spans="2:6" ht="24.75" customHeight="1" x14ac:dyDescent="0.25">
      <c r="B8" s="100" t="s">
        <v>146</v>
      </c>
      <c r="C8" s="20"/>
    </row>
    <row r="9" spans="2:6" ht="298.5" customHeight="1" x14ac:dyDescent="0.25">
      <c r="B9" s="102" t="s">
        <v>168</v>
      </c>
      <c r="C9" s="21"/>
    </row>
    <row r="11" spans="2:6" x14ac:dyDescent="0.25">
      <c r="B11" s="35"/>
    </row>
  </sheetData>
  <sheetProtection algorithmName="SHA-512" hashValue="zWckxLH2xsWchZKS9eTa8GXkBVOdMWlws8K4Rx4c0BNBhfvW92PH4qBAa5IoOKZO3Q8Xx2oz9Ia9W6v9OmR2nA==" saltValue="j96KhwaCamEQXby0JCXYjg==" spinCount="100000" sheet="1" selectLockedCells="1" selectUnlockedCells="1"/>
  <mergeCells count="2">
    <mergeCell ref="B2:C2"/>
    <mergeCell ref="B3:C3"/>
  </mergeCells>
  <pageMargins left="0.5" right="0.5" top="0.5" bottom="0.5" header="0" footer="0"/>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C6FE6-2F3B-4415-9FD9-3FC962B9509B}">
  <sheetPr>
    <tabColor theme="4"/>
  </sheetPr>
  <dimension ref="B1:E7"/>
  <sheetViews>
    <sheetView showGridLines="0" zoomScale="115" zoomScaleNormal="115" workbookViewId="0">
      <selection activeCell="D7" sqref="D7"/>
    </sheetView>
  </sheetViews>
  <sheetFormatPr defaultRowHeight="15" x14ac:dyDescent="0.25"/>
  <cols>
    <col min="1" max="1" width="2.85546875" customWidth="1"/>
    <col min="2" max="2" width="23" customWidth="1"/>
    <col min="3" max="3" width="16.28515625" customWidth="1"/>
    <col min="4" max="4" width="45" customWidth="1"/>
  </cols>
  <sheetData>
    <row r="1" spans="2:5" ht="15.75" thickBot="1" x14ac:dyDescent="0.3"/>
    <row r="2" spans="2:5" ht="21" thickBot="1" x14ac:dyDescent="0.3">
      <c r="B2" s="56" t="s">
        <v>138</v>
      </c>
      <c r="C2" s="57"/>
      <c r="D2" s="58"/>
      <c r="E2" s="55"/>
    </row>
    <row r="3" spans="2:5" ht="25.5" customHeight="1" thickBot="1" x14ac:dyDescent="0.3">
      <c r="B3" s="109" t="s">
        <v>38</v>
      </c>
      <c r="C3" s="110"/>
      <c r="D3" s="111"/>
    </row>
    <row r="4" spans="2:5" ht="23.25" customHeight="1" thickBot="1" x14ac:dyDescent="0.3">
      <c r="B4" s="112" t="s">
        <v>0</v>
      </c>
      <c r="C4" s="113"/>
      <c r="D4" s="103"/>
    </row>
    <row r="5" spans="2:5" ht="23.25" customHeight="1" thickBot="1" x14ac:dyDescent="0.3">
      <c r="B5" s="112" t="s">
        <v>37</v>
      </c>
      <c r="C5" s="113"/>
      <c r="D5" s="103"/>
    </row>
    <row r="6" spans="2:5" ht="23.25" customHeight="1" thickBot="1" x14ac:dyDescent="0.3">
      <c r="B6" s="112" t="s">
        <v>165</v>
      </c>
      <c r="C6" s="113"/>
      <c r="D6" s="103"/>
    </row>
    <row r="7" spans="2:5" ht="23.25" customHeight="1" thickBot="1" x14ac:dyDescent="0.3">
      <c r="B7" s="114" t="s">
        <v>1</v>
      </c>
      <c r="C7" s="115"/>
      <c r="D7" s="103"/>
    </row>
  </sheetData>
  <sheetProtection algorithmName="SHA-512" hashValue="2Q2FOOLDJKIizx8utxIzQ4ZQkVmoLfQlZfY09FMoyNaRCEaGUNqfMWl71D1JRXqlWkyW7Se5hE6xd1yR8oaAJg==" saltValue="MqFYl4DyBIwdB9RsmDCDwA==" spinCount="100000" sheet="1" selectLockedCells="1"/>
  <mergeCells count="5">
    <mergeCell ref="B3:D3"/>
    <mergeCell ref="B4:C4"/>
    <mergeCell ref="B5:C5"/>
    <mergeCell ref="B6:C6"/>
    <mergeCell ref="B7:C7"/>
  </mergeCells>
  <dataValidations count="1">
    <dataValidation type="list" allowBlank="1" showInputMessage="1" showErrorMessage="1" sqref="D6" xr:uid="{9217AA33-3749-4CDE-A756-DE6360D9C3E7}">
      <formula1>"Tier 1, Tier 2, Tier 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32EC0-29A7-4E7A-9AF1-5FEC421CCFBB}">
  <sheetPr>
    <tabColor theme="4"/>
    <pageSetUpPr autoPageBreaks="0"/>
  </sheetPr>
  <dimension ref="B1:G35"/>
  <sheetViews>
    <sheetView showFormulas="1" showGridLines="0" zoomScale="90" zoomScaleNormal="90" workbookViewId="0">
      <pane ySplit="5" topLeftCell="A6" activePane="bottomLeft" state="frozen"/>
      <selection pane="bottomLeft" activeCell="E18" sqref="E18:E20"/>
    </sheetView>
  </sheetViews>
  <sheetFormatPr defaultColWidth="9.140625" defaultRowHeight="16.5" x14ac:dyDescent="0.3"/>
  <cols>
    <col min="1" max="1" width="1.28515625" style="2" customWidth="1"/>
    <col min="2" max="3" width="10.7109375" style="2" customWidth="1"/>
    <col min="4" max="4" width="27.5703125" style="2" customWidth="1"/>
    <col min="5" max="5" width="34.28515625" style="2" customWidth="1"/>
    <col min="6" max="6" width="32.42578125" style="2" customWidth="1"/>
    <col min="7" max="7" width="35.28515625" style="2" customWidth="1"/>
    <col min="8" max="16384" width="9.140625" style="2"/>
  </cols>
  <sheetData>
    <row r="1" spans="2:7" ht="12.75" customHeight="1" x14ac:dyDescent="0.3"/>
    <row r="2" spans="2:7" ht="49.5" customHeight="1" x14ac:dyDescent="0.45">
      <c r="B2" s="116" t="s">
        <v>83</v>
      </c>
      <c r="C2" s="116"/>
      <c r="D2" s="116"/>
      <c r="E2" s="117"/>
      <c r="F2" s="41"/>
      <c r="G2" s="9"/>
    </row>
    <row r="3" spans="2:7" s="4" customFormat="1" ht="33.75" customHeight="1" x14ac:dyDescent="0.45">
      <c r="B3" s="118" t="s">
        <v>166</v>
      </c>
      <c r="C3" s="118"/>
      <c r="D3" s="118"/>
      <c r="E3" s="118"/>
      <c r="F3" s="40"/>
      <c r="G3" s="10"/>
    </row>
    <row r="4" spans="2:7" s="4" customFormat="1" ht="11.25" customHeight="1" x14ac:dyDescent="0.45">
      <c r="B4" s="6"/>
      <c r="C4" s="6"/>
      <c r="D4" s="6"/>
      <c r="E4" s="10"/>
      <c r="F4" s="10"/>
      <c r="G4" s="10"/>
    </row>
    <row r="5" spans="2:7" s="16" customFormat="1" ht="39.75" customHeight="1" x14ac:dyDescent="0.25">
      <c r="B5" s="15" t="s">
        <v>10</v>
      </c>
      <c r="C5" s="15" t="s">
        <v>11</v>
      </c>
      <c r="D5" s="15" t="s">
        <v>9</v>
      </c>
      <c r="E5" s="18" t="s">
        <v>12</v>
      </c>
      <c r="F5" s="18" t="s">
        <v>105</v>
      </c>
      <c r="G5" s="15" t="s">
        <v>13</v>
      </c>
    </row>
    <row r="6" spans="2:7" s="17" customFormat="1" ht="27" customHeight="1" x14ac:dyDescent="0.25">
      <c r="B6" s="128" t="s">
        <v>14</v>
      </c>
      <c r="C6" s="125" t="s">
        <v>8</v>
      </c>
      <c r="D6" s="122" t="s">
        <v>15</v>
      </c>
      <c r="E6" s="119" t="s">
        <v>102</v>
      </c>
      <c r="F6" s="19" t="s">
        <v>103</v>
      </c>
      <c r="G6" s="131" t="s">
        <v>16</v>
      </c>
    </row>
    <row r="7" spans="2:7" s="17" customFormat="1" ht="27" customHeight="1" x14ac:dyDescent="0.25">
      <c r="B7" s="129"/>
      <c r="C7" s="126"/>
      <c r="D7" s="123"/>
      <c r="E7" s="120"/>
      <c r="F7" s="19" t="s">
        <v>104</v>
      </c>
      <c r="G7" s="132"/>
    </row>
    <row r="8" spans="2:7" s="17" customFormat="1" ht="27" customHeight="1" x14ac:dyDescent="0.25">
      <c r="B8" s="130"/>
      <c r="C8" s="127"/>
      <c r="D8" s="124"/>
      <c r="E8" s="121"/>
      <c r="F8" s="49" t="s">
        <v>113</v>
      </c>
      <c r="G8" s="133"/>
    </row>
    <row r="9" spans="2:7" s="17" customFormat="1" ht="27" customHeight="1" x14ac:dyDescent="0.25">
      <c r="B9" s="128" t="s">
        <v>14</v>
      </c>
      <c r="C9" s="125" t="s">
        <v>8</v>
      </c>
      <c r="D9" s="122" t="s">
        <v>17</v>
      </c>
      <c r="E9" s="119" t="s">
        <v>108</v>
      </c>
      <c r="F9" s="14" t="s">
        <v>114</v>
      </c>
      <c r="G9" s="153" t="s">
        <v>18</v>
      </c>
    </row>
    <row r="10" spans="2:7" s="17" customFormat="1" ht="27" customHeight="1" x14ac:dyDescent="0.25">
      <c r="B10" s="129"/>
      <c r="C10" s="126"/>
      <c r="D10" s="123"/>
      <c r="E10" s="120"/>
      <c r="F10" s="14" t="s">
        <v>129</v>
      </c>
      <c r="G10" s="154"/>
    </row>
    <row r="11" spans="2:7" s="17" customFormat="1" ht="27" customHeight="1" x14ac:dyDescent="0.25">
      <c r="B11" s="130"/>
      <c r="C11" s="127"/>
      <c r="D11" s="124"/>
      <c r="E11" s="121"/>
      <c r="F11" s="50" t="s">
        <v>125</v>
      </c>
      <c r="G11" s="155"/>
    </row>
    <row r="12" spans="2:7" s="17" customFormat="1" ht="27" customHeight="1" x14ac:dyDescent="0.25">
      <c r="B12" s="128" t="s">
        <v>14</v>
      </c>
      <c r="C12" s="125" t="s">
        <v>19</v>
      </c>
      <c r="D12" s="122" t="s">
        <v>81</v>
      </c>
      <c r="E12" s="119" t="s">
        <v>109</v>
      </c>
      <c r="F12" s="14" t="s">
        <v>115</v>
      </c>
      <c r="G12" s="153" t="s">
        <v>21</v>
      </c>
    </row>
    <row r="13" spans="2:7" s="17" customFormat="1" ht="27" customHeight="1" x14ac:dyDescent="0.25">
      <c r="B13" s="129"/>
      <c r="C13" s="126"/>
      <c r="D13" s="123"/>
      <c r="E13" s="120"/>
      <c r="F13" s="14" t="s">
        <v>130</v>
      </c>
      <c r="G13" s="154"/>
    </row>
    <row r="14" spans="2:7" s="17" customFormat="1" ht="27" customHeight="1" x14ac:dyDescent="0.25">
      <c r="B14" s="130"/>
      <c r="C14" s="127"/>
      <c r="D14" s="124"/>
      <c r="E14" s="121"/>
      <c r="F14" s="50" t="s">
        <v>126</v>
      </c>
      <c r="G14" s="155"/>
    </row>
    <row r="15" spans="2:7" s="17" customFormat="1" ht="27" customHeight="1" x14ac:dyDescent="0.25">
      <c r="B15" s="128" t="s">
        <v>14</v>
      </c>
      <c r="C15" s="125" t="s">
        <v>22</v>
      </c>
      <c r="D15" s="122" t="s">
        <v>23</v>
      </c>
      <c r="E15" s="119" t="s">
        <v>110</v>
      </c>
      <c r="F15" s="19" t="s">
        <v>103</v>
      </c>
      <c r="G15" s="153" t="s">
        <v>24</v>
      </c>
    </row>
    <row r="16" spans="2:7" s="17" customFormat="1" ht="27" customHeight="1" x14ac:dyDescent="0.25">
      <c r="B16" s="129"/>
      <c r="C16" s="126"/>
      <c r="D16" s="123"/>
      <c r="E16" s="120"/>
      <c r="F16" s="19" t="s">
        <v>117</v>
      </c>
      <c r="G16" s="154"/>
    </row>
    <row r="17" spans="2:7" s="17" customFormat="1" ht="27" customHeight="1" x14ac:dyDescent="0.25">
      <c r="B17" s="130"/>
      <c r="C17" s="127"/>
      <c r="D17" s="124"/>
      <c r="E17" s="121"/>
      <c r="F17" s="49" t="s">
        <v>119</v>
      </c>
      <c r="G17" s="155"/>
    </row>
    <row r="18" spans="2:7" s="17" customFormat="1" ht="27" customHeight="1" x14ac:dyDescent="0.25">
      <c r="B18" s="128" t="s">
        <v>14</v>
      </c>
      <c r="C18" s="134" t="s">
        <v>7</v>
      </c>
      <c r="D18" s="122" t="s">
        <v>4</v>
      </c>
      <c r="E18" s="119" t="s">
        <v>111</v>
      </c>
      <c r="F18" s="19" t="s">
        <v>131</v>
      </c>
      <c r="G18" s="153" t="s">
        <v>25</v>
      </c>
    </row>
    <row r="19" spans="2:7" s="17" customFormat="1" ht="27" customHeight="1" x14ac:dyDescent="0.25">
      <c r="B19" s="129"/>
      <c r="C19" s="135"/>
      <c r="D19" s="123"/>
      <c r="E19" s="120"/>
      <c r="F19" s="19" t="s">
        <v>132</v>
      </c>
      <c r="G19" s="154"/>
    </row>
    <row r="20" spans="2:7" s="17" customFormat="1" ht="27" customHeight="1" x14ac:dyDescent="0.25">
      <c r="B20" s="130"/>
      <c r="C20" s="136"/>
      <c r="D20" s="124"/>
      <c r="E20" s="121"/>
      <c r="F20" s="49" t="s">
        <v>120</v>
      </c>
      <c r="G20" s="155"/>
    </row>
    <row r="21" spans="2:7" s="17" customFormat="1" ht="40.5" customHeight="1" x14ac:dyDescent="0.25">
      <c r="B21" s="143" t="s">
        <v>3</v>
      </c>
      <c r="C21" s="140" t="s">
        <v>6</v>
      </c>
      <c r="D21" s="137" t="s">
        <v>159</v>
      </c>
      <c r="E21" s="119" t="s">
        <v>163</v>
      </c>
      <c r="F21" s="19" t="s">
        <v>153</v>
      </c>
      <c r="G21" s="153" t="s">
        <v>26</v>
      </c>
    </row>
    <row r="22" spans="2:7" s="17" customFormat="1" ht="40.5" customHeight="1" x14ac:dyDescent="0.25">
      <c r="B22" s="144"/>
      <c r="C22" s="141"/>
      <c r="D22" s="138"/>
      <c r="E22" s="120"/>
      <c r="F22" s="19" t="s">
        <v>154</v>
      </c>
      <c r="G22" s="154"/>
    </row>
    <row r="23" spans="2:7" s="17" customFormat="1" ht="27" customHeight="1" x14ac:dyDescent="0.25">
      <c r="B23" s="145"/>
      <c r="C23" s="142"/>
      <c r="D23" s="139"/>
      <c r="E23" s="121"/>
      <c r="F23" s="51" t="s">
        <v>121</v>
      </c>
      <c r="G23" s="155"/>
    </row>
    <row r="24" spans="2:7" s="17" customFormat="1" ht="27" customHeight="1" x14ac:dyDescent="0.25">
      <c r="B24" s="146" t="s">
        <v>2</v>
      </c>
      <c r="C24" s="125" t="s">
        <v>27</v>
      </c>
      <c r="D24" s="122" t="s">
        <v>28</v>
      </c>
      <c r="E24" s="119" t="s">
        <v>106</v>
      </c>
      <c r="F24" s="19" t="s">
        <v>133</v>
      </c>
      <c r="G24" s="153" t="s">
        <v>29</v>
      </c>
    </row>
    <row r="25" spans="2:7" s="17" customFormat="1" ht="27" customHeight="1" x14ac:dyDescent="0.25">
      <c r="B25" s="147"/>
      <c r="C25" s="126"/>
      <c r="D25" s="123"/>
      <c r="E25" s="120"/>
      <c r="F25" s="19" t="s">
        <v>116</v>
      </c>
      <c r="G25" s="154"/>
    </row>
    <row r="26" spans="2:7" s="17" customFormat="1" ht="27" customHeight="1" x14ac:dyDescent="0.25">
      <c r="B26" s="148"/>
      <c r="C26" s="127"/>
      <c r="D26" s="124"/>
      <c r="E26" s="121"/>
      <c r="F26" s="52" t="s">
        <v>127</v>
      </c>
      <c r="G26" s="155"/>
    </row>
    <row r="27" spans="2:7" s="17" customFormat="1" ht="27" customHeight="1" x14ac:dyDescent="0.25">
      <c r="B27" s="146" t="s">
        <v>2</v>
      </c>
      <c r="C27" s="125" t="s">
        <v>27</v>
      </c>
      <c r="D27" s="122" t="s">
        <v>30</v>
      </c>
      <c r="E27" s="119" t="s">
        <v>139</v>
      </c>
      <c r="F27" s="19" t="s">
        <v>134</v>
      </c>
      <c r="G27" s="153" t="s">
        <v>29</v>
      </c>
    </row>
    <row r="28" spans="2:7" s="17" customFormat="1" ht="27" customHeight="1" x14ac:dyDescent="0.25">
      <c r="B28" s="147"/>
      <c r="C28" s="126"/>
      <c r="D28" s="123"/>
      <c r="E28" s="120"/>
      <c r="F28" s="19" t="s">
        <v>117</v>
      </c>
      <c r="G28" s="154"/>
    </row>
    <row r="29" spans="2:7" s="17" customFormat="1" ht="27" customHeight="1" x14ac:dyDescent="0.25">
      <c r="B29" s="148"/>
      <c r="C29" s="127"/>
      <c r="D29" s="124"/>
      <c r="E29" s="121"/>
      <c r="F29" s="52" t="s">
        <v>122</v>
      </c>
      <c r="G29" s="155"/>
    </row>
    <row r="30" spans="2:7" s="17" customFormat="1" ht="27" customHeight="1" x14ac:dyDescent="0.25">
      <c r="B30" s="146" t="s">
        <v>2</v>
      </c>
      <c r="C30" s="125" t="s">
        <v>5</v>
      </c>
      <c r="D30" s="122" t="s">
        <v>82</v>
      </c>
      <c r="E30" s="119" t="s">
        <v>107</v>
      </c>
      <c r="F30" s="19" t="s">
        <v>118</v>
      </c>
      <c r="G30" s="153" t="s">
        <v>31</v>
      </c>
    </row>
    <row r="31" spans="2:7" s="17" customFormat="1" ht="27" customHeight="1" x14ac:dyDescent="0.25">
      <c r="B31" s="147"/>
      <c r="C31" s="126"/>
      <c r="D31" s="123"/>
      <c r="E31" s="120"/>
      <c r="F31" s="19" t="s">
        <v>128</v>
      </c>
      <c r="G31" s="154"/>
    </row>
    <row r="32" spans="2:7" s="17" customFormat="1" ht="27" customHeight="1" x14ac:dyDescent="0.25">
      <c r="B32" s="147"/>
      <c r="C32" s="126"/>
      <c r="D32" s="123"/>
      <c r="E32" s="120"/>
      <c r="F32" s="53" t="s">
        <v>123</v>
      </c>
      <c r="G32" s="155"/>
    </row>
    <row r="33" spans="2:7" s="17" customFormat="1" ht="27" customHeight="1" x14ac:dyDescent="0.25">
      <c r="B33" s="152" t="s">
        <v>33</v>
      </c>
      <c r="C33" s="151" t="s">
        <v>32</v>
      </c>
      <c r="D33" s="150" t="s">
        <v>141</v>
      </c>
      <c r="E33" s="149" t="s">
        <v>112</v>
      </c>
      <c r="F33" s="48" t="s">
        <v>135</v>
      </c>
      <c r="G33" s="153" t="s">
        <v>80</v>
      </c>
    </row>
    <row r="34" spans="2:7" s="17" customFormat="1" ht="27" customHeight="1" x14ac:dyDescent="0.25">
      <c r="B34" s="152"/>
      <c r="C34" s="151"/>
      <c r="D34" s="150"/>
      <c r="E34" s="149"/>
      <c r="F34" s="48" t="s">
        <v>136</v>
      </c>
      <c r="G34" s="154"/>
    </row>
    <row r="35" spans="2:7" s="17" customFormat="1" ht="27" customHeight="1" x14ac:dyDescent="0.25">
      <c r="B35" s="152"/>
      <c r="C35" s="151"/>
      <c r="D35" s="150"/>
      <c r="E35" s="149"/>
      <c r="F35" s="54" t="s">
        <v>124</v>
      </c>
      <c r="G35" s="155"/>
    </row>
  </sheetData>
  <sheetProtection algorithmName="SHA-512" hashValue="h5CyqbFH9qaKQrhtigONoRmYdULAKJqtLec3E0OoP7rp5spLDh6BWrtKUUHiTR+gt+BmEqfGQS9coxmYDHAs2g==" saltValue="gGMz74JlG/9DyYkTVGJi0Q==" spinCount="100000" sheet="1" objects="1" scenarios="1"/>
  <mergeCells count="52">
    <mergeCell ref="G33:G35"/>
    <mergeCell ref="G24:G26"/>
    <mergeCell ref="G27:G29"/>
    <mergeCell ref="G30:G32"/>
    <mergeCell ref="G9:G11"/>
    <mergeCell ref="G12:G14"/>
    <mergeCell ref="G15:G17"/>
    <mergeCell ref="G18:G20"/>
    <mergeCell ref="G21:G23"/>
    <mergeCell ref="B30:B32"/>
    <mergeCell ref="C30:C32"/>
    <mergeCell ref="D30:D32"/>
    <mergeCell ref="E30:E32"/>
    <mergeCell ref="E33:E35"/>
    <mergeCell ref="D33:D35"/>
    <mergeCell ref="C33:C35"/>
    <mergeCell ref="B33:B35"/>
    <mergeCell ref="E24:E26"/>
    <mergeCell ref="D24:D26"/>
    <mergeCell ref="C24:C26"/>
    <mergeCell ref="B24:B26"/>
    <mergeCell ref="B27:B29"/>
    <mergeCell ref="C27:C29"/>
    <mergeCell ref="D27:D29"/>
    <mergeCell ref="E27:E29"/>
    <mergeCell ref="B18:B20"/>
    <mergeCell ref="C18:C20"/>
    <mergeCell ref="D18:D20"/>
    <mergeCell ref="E18:E20"/>
    <mergeCell ref="E21:E23"/>
    <mergeCell ref="D21:D23"/>
    <mergeCell ref="C21:C23"/>
    <mergeCell ref="B21:B23"/>
    <mergeCell ref="B12:B14"/>
    <mergeCell ref="C12:C14"/>
    <mergeCell ref="D12:D14"/>
    <mergeCell ref="E12:E14"/>
    <mergeCell ref="B15:B17"/>
    <mergeCell ref="C15:C17"/>
    <mergeCell ref="D15:D17"/>
    <mergeCell ref="E15:E17"/>
    <mergeCell ref="G6:G8"/>
    <mergeCell ref="B9:B11"/>
    <mergeCell ref="C9:C11"/>
    <mergeCell ref="D9:D11"/>
    <mergeCell ref="E9:E11"/>
    <mergeCell ref="B2:E2"/>
    <mergeCell ref="B3:E3"/>
    <mergeCell ref="E6:E8"/>
    <mergeCell ref="D6:D8"/>
    <mergeCell ref="C6:C8"/>
    <mergeCell ref="B6:B8"/>
  </mergeCells>
  <pageMargins left="0.7" right="0.7" top="0.75" bottom="0.75" header="0.3" footer="0.3"/>
  <pageSetup scale="2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508B5-3700-4499-9A76-869F88932174}">
  <sheetPr>
    <tabColor theme="4"/>
    <pageSetUpPr autoPageBreaks="0" fitToPage="1"/>
  </sheetPr>
  <dimension ref="A1:L33"/>
  <sheetViews>
    <sheetView showGridLines="0" zoomScale="90" zoomScaleNormal="90" workbookViewId="0">
      <selection activeCell="F6" sqref="F6"/>
    </sheetView>
  </sheetViews>
  <sheetFormatPr defaultColWidth="9.140625" defaultRowHeight="16.5" x14ac:dyDescent="0.3"/>
  <cols>
    <col min="1" max="1" width="2.5703125" style="2" customWidth="1"/>
    <col min="2" max="2" width="5.5703125" style="4" customWidth="1"/>
    <col min="3" max="3" width="16.85546875" style="4" customWidth="1"/>
    <col min="4" max="4" width="43.140625" style="4" customWidth="1"/>
    <col min="5" max="5" width="71.85546875" style="4" customWidth="1"/>
    <col min="6" max="6" width="33.28515625" style="4" customWidth="1"/>
    <col min="7" max="7" width="34.42578125" style="4" customWidth="1"/>
    <col min="8" max="8" width="30.140625" style="4" customWidth="1"/>
    <col min="9" max="9" width="29" style="4" customWidth="1"/>
    <col min="10" max="10" width="40.42578125" style="4" customWidth="1"/>
    <col min="11" max="11" width="36.7109375" style="4" customWidth="1"/>
    <col min="12" max="12" width="65.7109375" style="4" customWidth="1"/>
    <col min="13" max="16384" width="9.140625" style="4"/>
  </cols>
  <sheetData>
    <row r="1" spans="2:12" s="2" customFormat="1" ht="13.5" customHeight="1" x14ac:dyDescent="0.3"/>
    <row r="2" spans="2:12" ht="49.5" customHeight="1" x14ac:dyDescent="0.55000000000000004">
      <c r="B2" s="174" t="s">
        <v>79</v>
      </c>
      <c r="C2" s="174"/>
      <c r="D2" s="174"/>
      <c r="E2" s="174"/>
      <c r="F2" s="174"/>
      <c r="G2" s="8"/>
      <c r="H2" s="8"/>
      <c r="I2" s="8"/>
      <c r="J2" s="8"/>
      <c r="K2" s="8"/>
      <c r="L2" s="5"/>
    </row>
    <row r="3" spans="2:12" s="2" customFormat="1" ht="165.75" customHeight="1" x14ac:dyDescent="0.3">
      <c r="B3" s="173" t="s">
        <v>167</v>
      </c>
      <c r="C3" s="173"/>
      <c r="D3" s="173"/>
      <c r="E3" s="173"/>
      <c r="F3" s="173"/>
      <c r="G3" s="173"/>
      <c r="H3" s="173"/>
    </row>
    <row r="4" spans="2:12" s="2" customFormat="1" ht="13.5" customHeight="1" x14ac:dyDescent="0.45">
      <c r="B4" s="13"/>
      <c r="C4" s="13"/>
      <c r="D4" s="13"/>
      <c r="E4" s="13"/>
      <c r="F4" s="13"/>
      <c r="G4" s="13"/>
      <c r="H4" s="13"/>
      <c r="I4" s="13"/>
      <c r="J4" s="13"/>
      <c r="K4" s="13"/>
    </row>
    <row r="5" spans="2:12" ht="67.900000000000006" customHeight="1" x14ac:dyDescent="0.3">
      <c r="B5" s="28"/>
      <c r="C5" s="29" t="s">
        <v>10</v>
      </c>
      <c r="D5" s="29" t="s">
        <v>62</v>
      </c>
      <c r="E5" s="29" t="s">
        <v>63</v>
      </c>
      <c r="F5" s="29" t="s">
        <v>86</v>
      </c>
      <c r="G5" s="29" t="s">
        <v>72</v>
      </c>
      <c r="H5" s="29" t="s">
        <v>73</v>
      </c>
      <c r="I5" s="29" t="s">
        <v>74</v>
      </c>
      <c r="J5" s="29" t="s">
        <v>87</v>
      </c>
      <c r="K5" s="29" t="s">
        <v>75</v>
      </c>
      <c r="L5" s="29" t="s">
        <v>76</v>
      </c>
    </row>
    <row r="6" spans="2:12" ht="36" customHeight="1" x14ac:dyDescent="0.3">
      <c r="B6" s="166">
        <v>1</v>
      </c>
      <c r="C6" s="172" t="s">
        <v>14</v>
      </c>
      <c r="D6" s="162" t="s">
        <v>43</v>
      </c>
      <c r="E6" s="22" t="s">
        <v>52</v>
      </c>
      <c r="F6" s="91"/>
      <c r="G6" s="91"/>
      <c r="H6" s="91"/>
      <c r="I6" s="92"/>
      <c r="J6" s="92"/>
      <c r="K6" s="91"/>
      <c r="L6" s="93"/>
    </row>
    <row r="7" spans="2:12" ht="36" customHeight="1" x14ac:dyDescent="0.3">
      <c r="B7" s="165"/>
      <c r="C7" s="171"/>
      <c r="D7" s="159"/>
      <c r="E7" s="26" t="s">
        <v>53</v>
      </c>
      <c r="F7" s="94"/>
      <c r="G7" s="94"/>
      <c r="H7" s="94"/>
      <c r="I7" s="94"/>
      <c r="J7" s="94"/>
      <c r="K7" s="94"/>
      <c r="L7" s="95"/>
    </row>
    <row r="8" spans="2:12" ht="48" customHeight="1" x14ac:dyDescent="0.3">
      <c r="B8" s="164">
        <v>2</v>
      </c>
      <c r="C8" s="170" t="s">
        <v>14</v>
      </c>
      <c r="D8" s="158" t="s">
        <v>17</v>
      </c>
      <c r="E8" s="27" t="s">
        <v>54</v>
      </c>
      <c r="F8" s="96"/>
      <c r="G8" s="96"/>
      <c r="H8" s="96"/>
      <c r="I8" s="96"/>
      <c r="J8" s="96"/>
      <c r="K8" s="96"/>
      <c r="L8" s="97"/>
    </row>
    <row r="9" spans="2:12" ht="36" customHeight="1" x14ac:dyDescent="0.3">
      <c r="B9" s="165">
        <v>4</v>
      </c>
      <c r="C9" s="171"/>
      <c r="D9" s="159" t="s">
        <v>17</v>
      </c>
      <c r="E9" s="26" t="s">
        <v>59</v>
      </c>
      <c r="F9" s="94"/>
      <c r="G9" s="94"/>
      <c r="H9" s="94"/>
      <c r="I9" s="94"/>
      <c r="J9" s="94"/>
      <c r="K9" s="94"/>
      <c r="L9" s="95"/>
    </row>
    <row r="10" spans="2:12" ht="36" customHeight="1" x14ac:dyDescent="0.3">
      <c r="B10" s="164">
        <v>3</v>
      </c>
      <c r="C10" s="170" t="s">
        <v>14</v>
      </c>
      <c r="D10" s="158" t="s">
        <v>20</v>
      </c>
      <c r="E10" s="27" t="s">
        <v>65</v>
      </c>
      <c r="F10" s="96"/>
      <c r="G10" s="96"/>
      <c r="H10" s="96"/>
      <c r="I10" s="96"/>
      <c r="J10" s="96"/>
      <c r="K10" s="96"/>
      <c r="L10" s="97"/>
    </row>
    <row r="11" spans="2:12" ht="36" customHeight="1" x14ac:dyDescent="0.3">
      <c r="B11" s="165">
        <v>6</v>
      </c>
      <c r="C11" s="171"/>
      <c r="D11" s="159" t="s">
        <v>20</v>
      </c>
      <c r="E11" s="26" t="s">
        <v>64</v>
      </c>
      <c r="F11" s="94"/>
      <c r="G11" s="94"/>
      <c r="H11" s="94"/>
      <c r="I11" s="94"/>
      <c r="J11" s="94"/>
      <c r="K11" s="94"/>
      <c r="L11" s="95"/>
    </row>
    <row r="12" spans="2:12" ht="36" customHeight="1" x14ac:dyDescent="0.3">
      <c r="B12" s="164">
        <v>4</v>
      </c>
      <c r="C12" s="170" t="s">
        <v>14</v>
      </c>
      <c r="D12" s="158" t="s">
        <v>23</v>
      </c>
      <c r="E12" s="27" t="s">
        <v>52</v>
      </c>
      <c r="F12" s="96"/>
      <c r="G12" s="96"/>
      <c r="H12" s="96"/>
      <c r="I12" s="96"/>
      <c r="J12" s="96"/>
      <c r="K12" s="96"/>
      <c r="L12" s="97"/>
    </row>
    <row r="13" spans="2:12" ht="36" customHeight="1" x14ac:dyDescent="0.3">
      <c r="B13" s="165">
        <v>8</v>
      </c>
      <c r="C13" s="171"/>
      <c r="D13" s="159" t="s">
        <v>23</v>
      </c>
      <c r="E13" s="26" t="s">
        <v>60</v>
      </c>
      <c r="F13" s="94"/>
      <c r="G13" s="94"/>
      <c r="H13" s="94"/>
      <c r="I13" s="94"/>
      <c r="J13" s="94"/>
      <c r="K13" s="94"/>
      <c r="L13" s="95"/>
    </row>
    <row r="14" spans="2:12" ht="36" customHeight="1" x14ac:dyDescent="0.3">
      <c r="B14" s="164">
        <v>5</v>
      </c>
      <c r="C14" s="170" t="s">
        <v>14</v>
      </c>
      <c r="D14" s="158" t="s">
        <v>4</v>
      </c>
      <c r="E14" s="27" t="s">
        <v>91</v>
      </c>
      <c r="F14" s="96"/>
      <c r="G14" s="96"/>
      <c r="H14" s="96"/>
      <c r="I14" s="96"/>
      <c r="J14" s="96"/>
      <c r="K14" s="96"/>
      <c r="L14" s="97"/>
    </row>
    <row r="15" spans="2:12" ht="36" customHeight="1" x14ac:dyDescent="0.3">
      <c r="B15" s="165">
        <v>10</v>
      </c>
      <c r="C15" s="171"/>
      <c r="D15" s="159" t="s">
        <v>4</v>
      </c>
      <c r="E15" s="26" t="s">
        <v>92</v>
      </c>
      <c r="F15" s="94"/>
      <c r="G15" s="94"/>
      <c r="H15" s="94"/>
      <c r="I15" s="94"/>
      <c r="J15" s="94"/>
      <c r="K15" s="94"/>
      <c r="L15" s="95"/>
    </row>
    <row r="16" spans="2:12" ht="36" customHeight="1" x14ac:dyDescent="0.3">
      <c r="B16" s="166">
        <v>6</v>
      </c>
      <c r="C16" s="168" t="s">
        <v>3</v>
      </c>
      <c r="D16" s="162" t="s">
        <v>160</v>
      </c>
      <c r="E16" s="25" t="s">
        <v>161</v>
      </c>
      <c r="F16" s="92"/>
      <c r="G16" s="92"/>
      <c r="H16" s="92"/>
      <c r="I16" s="92"/>
      <c r="J16" s="92"/>
      <c r="K16" s="92"/>
      <c r="L16" s="98"/>
    </row>
    <row r="17" spans="1:12" ht="36" customHeight="1" x14ac:dyDescent="0.3">
      <c r="B17" s="165">
        <v>12</v>
      </c>
      <c r="C17" s="169"/>
      <c r="D17" s="159" t="s">
        <v>44</v>
      </c>
      <c r="E17" s="26" t="s">
        <v>162</v>
      </c>
      <c r="F17" s="94"/>
      <c r="G17" s="94"/>
      <c r="H17" s="94"/>
      <c r="I17" s="94"/>
      <c r="J17" s="94"/>
      <c r="K17" s="94"/>
      <c r="L17" s="95"/>
    </row>
    <row r="18" spans="1:12" ht="36" customHeight="1" x14ac:dyDescent="0.3">
      <c r="B18" s="164">
        <v>7</v>
      </c>
      <c r="C18" s="156" t="s">
        <v>2</v>
      </c>
      <c r="D18" s="158" t="s">
        <v>28</v>
      </c>
      <c r="E18" s="27" t="s">
        <v>55</v>
      </c>
      <c r="F18" s="96"/>
      <c r="G18" s="96"/>
      <c r="H18" s="96"/>
      <c r="I18" s="96"/>
      <c r="J18" s="96"/>
      <c r="K18" s="96"/>
      <c r="L18" s="97"/>
    </row>
    <row r="19" spans="1:12" ht="36" customHeight="1" x14ac:dyDescent="0.3">
      <c r="B19" s="165">
        <v>14</v>
      </c>
      <c r="C19" s="157" t="s">
        <v>2</v>
      </c>
      <c r="D19" s="159" t="s">
        <v>28</v>
      </c>
      <c r="E19" s="26" t="s">
        <v>60</v>
      </c>
      <c r="F19" s="94"/>
      <c r="G19" s="94"/>
      <c r="H19" s="94"/>
      <c r="I19" s="94"/>
      <c r="J19" s="94"/>
      <c r="K19" s="94"/>
      <c r="L19" s="95"/>
    </row>
    <row r="20" spans="1:12" ht="36" customHeight="1" x14ac:dyDescent="0.3">
      <c r="B20" s="164">
        <v>8</v>
      </c>
      <c r="C20" s="156" t="s">
        <v>2</v>
      </c>
      <c r="D20" s="158" t="s">
        <v>30</v>
      </c>
      <c r="E20" s="27" t="s">
        <v>56</v>
      </c>
      <c r="F20" s="96"/>
      <c r="G20" s="96"/>
      <c r="H20" s="96"/>
      <c r="I20" s="96"/>
      <c r="J20" s="96"/>
      <c r="K20" s="96"/>
      <c r="L20" s="97"/>
    </row>
    <row r="21" spans="1:12" ht="36" customHeight="1" x14ac:dyDescent="0.3">
      <c r="B21" s="165">
        <v>16</v>
      </c>
      <c r="C21" s="157" t="s">
        <v>2</v>
      </c>
      <c r="D21" s="159" t="s">
        <v>30</v>
      </c>
      <c r="E21" s="26" t="s">
        <v>60</v>
      </c>
      <c r="F21" s="94"/>
      <c r="G21" s="94"/>
      <c r="H21" s="94"/>
      <c r="I21" s="94"/>
      <c r="J21" s="94"/>
      <c r="K21" s="94"/>
      <c r="L21" s="95"/>
    </row>
    <row r="22" spans="1:12" ht="36" customHeight="1" x14ac:dyDescent="0.3">
      <c r="B22" s="164">
        <v>9</v>
      </c>
      <c r="C22" s="156" t="s">
        <v>2</v>
      </c>
      <c r="D22" s="158" t="s">
        <v>45</v>
      </c>
      <c r="E22" s="27" t="s">
        <v>57</v>
      </c>
      <c r="F22" s="96"/>
      <c r="G22" s="96"/>
      <c r="H22" s="96"/>
      <c r="I22" s="96"/>
      <c r="J22" s="96"/>
      <c r="K22" s="96"/>
      <c r="L22" s="97"/>
    </row>
    <row r="23" spans="1:12" ht="36" customHeight="1" x14ac:dyDescent="0.3">
      <c r="B23" s="165">
        <v>18</v>
      </c>
      <c r="C23" s="157" t="s">
        <v>2</v>
      </c>
      <c r="D23" s="159" t="s">
        <v>45</v>
      </c>
      <c r="E23" s="26" t="s">
        <v>66</v>
      </c>
      <c r="F23" s="94"/>
      <c r="G23" s="94"/>
      <c r="H23" s="94"/>
      <c r="I23" s="94"/>
      <c r="J23" s="94"/>
      <c r="K23" s="94"/>
      <c r="L23" s="95"/>
    </row>
    <row r="24" spans="1:12" ht="36" customHeight="1" x14ac:dyDescent="0.3">
      <c r="B24" s="166">
        <v>10</v>
      </c>
      <c r="C24" s="160" t="s">
        <v>33</v>
      </c>
      <c r="D24" s="162" t="s">
        <v>141</v>
      </c>
      <c r="E24" s="25" t="s">
        <v>58</v>
      </c>
      <c r="F24" s="92"/>
      <c r="G24" s="92"/>
      <c r="H24" s="92"/>
      <c r="I24" s="92"/>
      <c r="J24" s="92"/>
      <c r="K24" s="92"/>
      <c r="L24" s="98"/>
    </row>
    <row r="25" spans="1:12" ht="36" customHeight="1" x14ac:dyDescent="0.3">
      <c r="B25" s="167">
        <v>20</v>
      </c>
      <c r="C25" s="161" t="s">
        <v>33</v>
      </c>
      <c r="D25" s="163" t="s">
        <v>34</v>
      </c>
      <c r="E25" s="22" t="s">
        <v>61</v>
      </c>
      <c r="F25" s="91"/>
      <c r="G25" s="91"/>
      <c r="H25" s="91"/>
      <c r="I25" s="91"/>
      <c r="J25" s="91"/>
      <c r="K25" s="91"/>
      <c r="L25" s="93"/>
    </row>
    <row r="26" spans="1:12" ht="20.25" x14ac:dyDescent="0.3">
      <c r="B26" s="7"/>
      <c r="C26" s="11"/>
      <c r="D26" s="7"/>
      <c r="E26" s="7"/>
      <c r="F26" s="7"/>
      <c r="G26" s="7"/>
      <c r="H26" s="7"/>
      <c r="I26" s="7"/>
      <c r="J26" s="7"/>
      <c r="K26" s="7"/>
    </row>
    <row r="27" spans="1:12" ht="26.25" x14ac:dyDescent="0.4">
      <c r="A27" s="4"/>
      <c r="B27" s="42" t="s">
        <v>98</v>
      </c>
      <c r="C27" s="11"/>
      <c r="D27" s="7"/>
      <c r="E27" s="7"/>
      <c r="F27" s="7"/>
      <c r="G27" s="7"/>
      <c r="H27" s="7"/>
      <c r="I27" s="7"/>
      <c r="J27" s="7"/>
      <c r="K27" s="7"/>
    </row>
    <row r="28" spans="1:12" ht="36" customHeight="1" x14ac:dyDescent="0.3">
      <c r="B28" s="164">
        <v>1</v>
      </c>
      <c r="C28" s="170" t="s">
        <v>14</v>
      </c>
      <c r="D28" s="158" t="s">
        <v>43</v>
      </c>
      <c r="E28" s="27" t="s">
        <v>52</v>
      </c>
      <c r="F28" s="23" t="s">
        <v>39</v>
      </c>
      <c r="G28" s="23" t="s">
        <v>40</v>
      </c>
      <c r="H28" s="23" t="s">
        <v>41</v>
      </c>
      <c r="I28" s="23" t="s">
        <v>42</v>
      </c>
      <c r="J28" s="23" t="s">
        <v>88</v>
      </c>
      <c r="K28" s="23" t="s">
        <v>89</v>
      </c>
      <c r="L28" s="45" t="s">
        <v>93</v>
      </c>
    </row>
    <row r="29" spans="1:12" ht="36" customHeight="1" x14ac:dyDescent="0.3">
      <c r="B29" s="165">
        <v>20</v>
      </c>
      <c r="C29" s="171"/>
      <c r="D29" s="159"/>
      <c r="E29" s="26" t="s">
        <v>53</v>
      </c>
      <c r="F29" s="24" t="s">
        <v>39</v>
      </c>
      <c r="G29" s="24" t="s">
        <v>40</v>
      </c>
      <c r="H29" s="24" t="s">
        <v>41</v>
      </c>
      <c r="I29" s="24" t="s">
        <v>42</v>
      </c>
      <c r="J29" s="24" t="s">
        <v>88</v>
      </c>
      <c r="K29" s="24" t="s">
        <v>89</v>
      </c>
      <c r="L29" s="43" t="s">
        <v>93</v>
      </c>
    </row>
    <row r="30" spans="1:12" ht="36" customHeight="1" x14ac:dyDescent="0.3">
      <c r="B30" s="164">
        <v>7</v>
      </c>
      <c r="C30" s="156" t="s">
        <v>2</v>
      </c>
      <c r="D30" s="158" t="s">
        <v>28</v>
      </c>
      <c r="E30" s="27" t="s">
        <v>55</v>
      </c>
      <c r="F30" s="23" t="s">
        <v>96</v>
      </c>
      <c r="G30" s="23" t="s">
        <v>95</v>
      </c>
      <c r="H30" s="23" t="s">
        <v>49</v>
      </c>
      <c r="I30" s="23" t="s">
        <v>50</v>
      </c>
      <c r="J30" s="23" t="s">
        <v>99</v>
      </c>
      <c r="K30" s="23" t="s">
        <v>51</v>
      </c>
      <c r="L30" s="45"/>
    </row>
    <row r="31" spans="1:12" ht="36" customHeight="1" x14ac:dyDescent="0.3">
      <c r="B31" s="165">
        <v>14</v>
      </c>
      <c r="C31" s="157" t="s">
        <v>2</v>
      </c>
      <c r="D31" s="159" t="s">
        <v>28</v>
      </c>
      <c r="E31" s="26" t="s">
        <v>60</v>
      </c>
      <c r="F31" s="24" t="s">
        <v>94</v>
      </c>
      <c r="G31" s="24" t="s">
        <v>137</v>
      </c>
      <c r="H31" s="24" t="s">
        <v>97</v>
      </c>
      <c r="I31" s="24" t="s">
        <v>42</v>
      </c>
      <c r="J31" s="24" t="s">
        <v>100</v>
      </c>
      <c r="K31" s="24" t="s">
        <v>51</v>
      </c>
      <c r="L31" s="44"/>
    </row>
    <row r="32" spans="1:12" ht="20.25" x14ac:dyDescent="0.3">
      <c r="B32" s="7"/>
      <c r="C32" s="7"/>
      <c r="D32" s="7"/>
      <c r="E32" s="7"/>
      <c r="F32" s="7"/>
      <c r="G32" s="7"/>
      <c r="H32" s="7"/>
      <c r="I32" s="7"/>
      <c r="J32" s="7"/>
      <c r="K32" s="7"/>
    </row>
    <row r="33" spans="2:11" ht="20.25" x14ac:dyDescent="0.3">
      <c r="B33" s="7"/>
      <c r="C33" s="7"/>
      <c r="D33" s="7"/>
      <c r="E33" s="7"/>
      <c r="F33" s="7"/>
      <c r="G33" s="7"/>
      <c r="H33" s="7"/>
      <c r="I33" s="7"/>
      <c r="J33" s="7"/>
      <c r="K33" s="7"/>
    </row>
  </sheetData>
  <sheetProtection algorithmName="SHA-512" hashValue="pNEyZxzpuOExQZyuolZ/+1FwwoaJ9CWIB1aU560a6h82dNuwfm1dLnlTS0tVfohNsCkqm5tkzNOTSvNYG2eR/g==" saltValue="Vt7MV+FB9s0xsa8s6Jxiww==" spinCount="100000" sheet="1" formatCells="0" formatColumns="0" formatRows="0" selectLockedCells="1"/>
  <mergeCells count="38">
    <mergeCell ref="B28:B29"/>
    <mergeCell ref="C28:C29"/>
    <mergeCell ref="D28:D29"/>
    <mergeCell ref="B30:B31"/>
    <mergeCell ref="C30:C31"/>
    <mergeCell ref="D30:D31"/>
    <mergeCell ref="C6:C7"/>
    <mergeCell ref="D6:D7"/>
    <mergeCell ref="B6:B7"/>
    <mergeCell ref="B3:H3"/>
    <mergeCell ref="B2:F2"/>
    <mergeCell ref="C8:C9"/>
    <mergeCell ref="D8:D9"/>
    <mergeCell ref="D18:D19"/>
    <mergeCell ref="C20:C21"/>
    <mergeCell ref="D20:D21"/>
    <mergeCell ref="C10:C11"/>
    <mergeCell ref="D10:D11"/>
    <mergeCell ref="C12:C13"/>
    <mergeCell ref="D12:D13"/>
    <mergeCell ref="C14:C15"/>
    <mergeCell ref="D14:D15"/>
    <mergeCell ref="C22:C23"/>
    <mergeCell ref="D22:D23"/>
    <mergeCell ref="C24:C25"/>
    <mergeCell ref="D24:D25"/>
    <mergeCell ref="B8:B9"/>
    <mergeCell ref="B10:B11"/>
    <mergeCell ref="B12:B13"/>
    <mergeCell ref="B14:B15"/>
    <mergeCell ref="B16:B17"/>
    <mergeCell ref="B18:B19"/>
    <mergeCell ref="B20:B21"/>
    <mergeCell ref="B22:B23"/>
    <mergeCell ref="B24:B25"/>
    <mergeCell ref="C16:C17"/>
    <mergeCell ref="D16:D17"/>
    <mergeCell ref="C18:C19"/>
  </mergeCells>
  <pageMargins left="0.7" right="0.7" top="0.75" bottom="0.75" header="0.3" footer="0.3"/>
  <pageSetup scale="27"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C527-95CD-42D5-88EC-3A12D6FACFB5}">
  <sheetPr>
    <tabColor theme="4"/>
    <pageSetUpPr autoPageBreaks="0" fitToPage="1"/>
  </sheetPr>
  <dimension ref="B1:K35"/>
  <sheetViews>
    <sheetView showGridLines="0" topLeftCell="D1" zoomScale="90" zoomScaleNormal="90" workbookViewId="0">
      <pane ySplit="2" topLeftCell="A3" activePane="bottomLeft" state="frozen"/>
      <selection pane="bottomLeft" activeCell="F11" sqref="F11"/>
    </sheetView>
  </sheetViews>
  <sheetFormatPr defaultRowHeight="15" x14ac:dyDescent="0.25"/>
  <cols>
    <col min="1" max="1" width="2.5703125" customWidth="1"/>
    <col min="2" max="3" width="22.28515625" customWidth="1"/>
    <col min="4" max="4" width="66.5703125" customWidth="1"/>
    <col min="5" max="5" width="25" customWidth="1"/>
    <col min="6" max="9" width="23" customWidth="1"/>
    <col min="10" max="10" width="71.5703125" customWidth="1"/>
    <col min="11" max="19" width="9.28515625" customWidth="1"/>
  </cols>
  <sheetData>
    <row r="1" spans="2:11" ht="12.75" customHeight="1" x14ac:dyDescent="0.25"/>
    <row r="2" spans="2:11" s="4" customFormat="1" ht="49.5" customHeight="1" x14ac:dyDescent="0.55000000000000004">
      <c r="B2" s="59" t="s">
        <v>78</v>
      </c>
      <c r="C2" s="8"/>
      <c r="D2" s="8"/>
      <c r="E2" s="8"/>
      <c r="F2" s="8"/>
      <c r="G2" s="8"/>
      <c r="H2" s="8"/>
      <c r="I2" s="8"/>
      <c r="J2" s="8"/>
    </row>
    <row r="3" spans="2:11" s="4" customFormat="1" ht="12" customHeight="1" x14ac:dyDescent="0.3">
      <c r="B3" s="193" t="s">
        <v>149</v>
      </c>
      <c r="C3" s="193"/>
      <c r="D3" s="193"/>
      <c r="E3" s="193"/>
      <c r="F3" s="193"/>
      <c r="G3" s="193"/>
      <c r="H3" s="193"/>
      <c r="I3" s="2"/>
      <c r="J3" s="2"/>
    </row>
    <row r="4" spans="2:11" ht="24.75" customHeight="1" x14ac:dyDescent="0.25">
      <c r="B4" s="193"/>
      <c r="C4" s="193"/>
      <c r="D4" s="193"/>
      <c r="E4" s="193"/>
      <c r="F4" s="193"/>
      <c r="G4" s="193"/>
      <c r="H4" s="193"/>
    </row>
    <row r="5" spans="2:11" ht="24.75" customHeight="1" x14ac:dyDescent="0.25">
      <c r="B5" s="193"/>
      <c r="C5" s="193"/>
      <c r="D5" s="193"/>
      <c r="E5" s="193"/>
      <c r="F5" s="193"/>
      <c r="G5" s="193"/>
      <c r="H5" s="193"/>
    </row>
    <row r="6" spans="2:11" ht="24.75" customHeight="1" x14ac:dyDescent="0.25">
      <c r="B6" s="193"/>
      <c r="C6" s="193"/>
      <c r="D6" s="193"/>
      <c r="E6" s="193"/>
      <c r="F6" s="193"/>
      <c r="G6" s="193"/>
      <c r="H6" s="193"/>
    </row>
    <row r="7" spans="2:11" ht="24.75" customHeight="1" x14ac:dyDescent="0.25">
      <c r="B7" s="193"/>
      <c r="C7" s="193"/>
      <c r="D7" s="193"/>
      <c r="E7" s="193"/>
      <c r="F7" s="193"/>
      <c r="G7" s="193"/>
      <c r="H7" s="193"/>
    </row>
    <row r="8" spans="2:11" ht="51.75" customHeight="1" x14ac:dyDescent="0.25">
      <c r="B8" s="193"/>
      <c r="C8" s="193"/>
      <c r="D8" s="193"/>
      <c r="E8" s="193"/>
      <c r="F8" s="193"/>
      <c r="G8" s="193"/>
      <c r="H8" s="193"/>
    </row>
    <row r="9" spans="2:11" ht="12.75" customHeight="1" x14ac:dyDescent="0.25">
      <c r="B9" s="67"/>
      <c r="C9" s="67"/>
      <c r="D9" s="68"/>
      <c r="E9" s="68"/>
    </row>
    <row r="10" spans="2:11" ht="76.5" customHeight="1" x14ac:dyDescent="0.25">
      <c r="B10" s="69" t="s">
        <v>10</v>
      </c>
      <c r="C10" s="69" t="s">
        <v>35</v>
      </c>
      <c r="D10" s="200" t="s">
        <v>48</v>
      </c>
      <c r="E10" s="201"/>
      <c r="F10" s="70">
        <v>45839</v>
      </c>
      <c r="G10" s="70">
        <v>45870</v>
      </c>
      <c r="H10" s="70">
        <v>45901</v>
      </c>
      <c r="I10" s="71" t="s">
        <v>71</v>
      </c>
      <c r="J10" s="72" t="s">
        <v>77</v>
      </c>
      <c r="K10" s="73"/>
    </row>
    <row r="11" spans="2:11" ht="36" customHeight="1" x14ac:dyDescent="0.25">
      <c r="B11" s="194" t="s">
        <v>14</v>
      </c>
      <c r="C11" s="197" t="s">
        <v>67</v>
      </c>
      <c r="D11" s="74" t="s">
        <v>52</v>
      </c>
      <c r="E11" s="81" t="s">
        <v>145</v>
      </c>
      <c r="F11" s="46"/>
      <c r="G11" s="34"/>
      <c r="H11" s="34"/>
      <c r="I11" s="60" t="str">
        <f>IF(SUM(F11:H11)=0,"",SUM(F11:H11))</f>
        <v/>
      </c>
      <c r="J11" s="83"/>
    </row>
    <row r="12" spans="2:11" ht="36" customHeight="1" x14ac:dyDescent="0.25">
      <c r="B12" s="195"/>
      <c r="C12" s="197"/>
      <c r="D12" s="75" t="s">
        <v>60</v>
      </c>
      <c r="E12" s="82" t="s">
        <v>143</v>
      </c>
      <c r="F12" s="47"/>
      <c r="G12" s="30"/>
      <c r="H12" s="30"/>
      <c r="I12" s="61" t="str">
        <f>IF(SUM(F12:H12)=0,"",SUM(F12:H12))</f>
        <v/>
      </c>
      <c r="J12" s="84"/>
    </row>
    <row r="13" spans="2:11" ht="36" customHeight="1" x14ac:dyDescent="0.25">
      <c r="B13" s="196"/>
      <c r="C13" s="198"/>
      <c r="D13" s="202" t="s">
        <v>70</v>
      </c>
      <c r="E13" s="203"/>
      <c r="F13" s="62" t="str">
        <f>IFERROR(F11/F12,"")</f>
        <v/>
      </c>
      <c r="G13" s="62" t="str">
        <f>IFERROR(G11/G12,"")</f>
        <v/>
      </c>
      <c r="H13" s="62" t="str">
        <f t="shared" ref="H13:I13" si="0">IFERROR(H11/H12,"")</f>
        <v/>
      </c>
      <c r="I13" s="62" t="str">
        <f t="shared" si="0"/>
        <v/>
      </c>
      <c r="J13" s="85"/>
    </row>
    <row r="14" spans="2:11" ht="36" customHeight="1" x14ac:dyDescent="0.25">
      <c r="B14" s="199" t="s">
        <v>14</v>
      </c>
      <c r="C14" s="199" t="s">
        <v>7</v>
      </c>
      <c r="D14" s="204" t="s">
        <v>91</v>
      </c>
      <c r="E14" s="205"/>
      <c r="F14" s="32"/>
      <c r="G14" s="32"/>
      <c r="H14" s="32"/>
      <c r="I14" s="63" t="str">
        <f t="shared" ref="I14:I15" si="1">IF(SUM(F14:H14)=0,"",SUM(F14:H14))</f>
        <v/>
      </c>
      <c r="J14" s="86"/>
    </row>
    <row r="15" spans="2:11" ht="36" customHeight="1" x14ac:dyDescent="0.25">
      <c r="B15" s="197"/>
      <c r="C15" s="197"/>
      <c r="D15" s="206" t="s">
        <v>92</v>
      </c>
      <c r="E15" s="207"/>
      <c r="F15" s="30"/>
      <c r="G15" s="30"/>
      <c r="H15" s="30"/>
      <c r="I15" s="61" t="str">
        <f t="shared" si="1"/>
        <v/>
      </c>
      <c r="J15" s="84"/>
    </row>
    <row r="16" spans="2:11" ht="36" customHeight="1" x14ac:dyDescent="0.25">
      <c r="B16" s="198"/>
      <c r="C16" s="198"/>
      <c r="D16" s="202" t="s">
        <v>69</v>
      </c>
      <c r="E16" s="208"/>
      <c r="F16" s="64" t="str">
        <f>IFERROR(F14/F15,"")</f>
        <v/>
      </c>
      <c r="G16" s="64" t="str">
        <f t="shared" ref="G16" si="2">IFERROR(G14/G15,"")</f>
        <v/>
      </c>
      <c r="H16" s="64" t="str">
        <f t="shared" ref="H16" si="3">IFERROR(H14/H15,"")</f>
        <v/>
      </c>
      <c r="I16" s="64" t="str">
        <f>IFERROR(I14/I15,"")</f>
        <v/>
      </c>
      <c r="J16" s="85"/>
    </row>
    <row r="17" spans="2:11" ht="36" customHeight="1" x14ac:dyDescent="0.25">
      <c r="B17" s="175" t="s">
        <v>2</v>
      </c>
      <c r="C17" s="175" t="s">
        <v>47</v>
      </c>
      <c r="D17" s="185" t="s">
        <v>56</v>
      </c>
      <c r="E17" s="186"/>
      <c r="F17" s="33"/>
      <c r="G17" s="33"/>
      <c r="H17" s="33"/>
      <c r="I17" s="65" t="str">
        <f t="shared" ref="I17:I18" si="4">IF(SUM(F17:H17)=0,"",SUM(F17:H17))</f>
        <v/>
      </c>
      <c r="J17" s="88"/>
    </row>
    <row r="18" spans="2:11" ht="36" customHeight="1" x14ac:dyDescent="0.25">
      <c r="B18" s="176"/>
      <c r="C18" s="176"/>
      <c r="D18" s="187" t="s">
        <v>60</v>
      </c>
      <c r="E18" s="188"/>
      <c r="F18" s="31"/>
      <c r="G18" s="31"/>
      <c r="H18" s="31"/>
      <c r="I18" s="66" t="str">
        <f t="shared" si="4"/>
        <v/>
      </c>
      <c r="J18" s="87"/>
    </row>
    <row r="19" spans="2:11" ht="36" customHeight="1" x14ac:dyDescent="0.25">
      <c r="B19" s="177"/>
      <c r="C19" s="177"/>
      <c r="D19" s="189" t="s">
        <v>101</v>
      </c>
      <c r="E19" s="190"/>
      <c r="F19" s="64" t="str">
        <f>IFERROR("1:" &amp;ROUND(F18/F17,0),"")</f>
        <v/>
      </c>
      <c r="G19" s="64" t="str">
        <f t="shared" ref="G19:I19" si="5">IFERROR("1:" &amp;ROUND(G18/G17,0),"")</f>
        <v/>
      </c>
      <c r="H19" s="64" t="str">
        <f t="shared" si="5"/>
        <v/>
      </c>
      <c r="I19" s="64" t="str">
        <f t="shared" si="5"/>
        <v/>
      </c>
      <c r="J19" s="85"/>
    </row>
    <row r="20" spans="2:11" ht="33.6" customHeight="1" x14ac:dyDescent="0.25">
      <c r="B20" s="178" t="s">
        <v>33</v>
      </c>
      <c r="C20" s="178" t="s">
        <v>36</v>
      </c>
      <c r="D20" s="191" t="s">
        <v>58</v>
      </c>
      <c r="E20" s="192"/>
      <c r="F20" s="33"/>
      <c r="G20" s="33"/>
      <c r="H20" s="33"/>
      <c r="I20" s="65" t="str">
        <f t="shared" ref="I20:I21" si="6">IF(SUM(F20:H20)=0,"",SUM(F20:H20))</f>
        <v/>
      </c>
      <c r="J20" s="88"/>
    </row>
    <row r="21" spans="2:11" ht="33.6" customHeight="1" x14ac:dyDescent="0.25">
      <c r="B21" s="179"/>
      <c r="C21" s="179"/>
      <c r="D21" s="181" t="s">
        <v>61</v>
      </c>
      <c r="E21" s="182"/>
      <c r="F21" s="31"/>
      <c r="G21" s="31"/>
      <c r="H21" s="31"/>
      <c r="I21" s="66" t="str">
        <f t="shared" si="6"/>
        <v/>
      </c>
      <c r="J21" s="89"/>
    </row>
    <row r="22" spans="2:11" ht="33.6" customHeight="1" x14ac:dyDescent="0.25">
      <c r="B22" s="180"/>
      <c r="C22" s="180"/>
      <c r="D22" s="183" t="s">
        <v>140</v>
      </c>
      <c r="E22" s="184"/>
      <c r="F22" s="64" t="str">
        <f>IFERROR(F20/F21,"")</f>
        <v/>
      </c>
      <c r="G22" s="64" t="str">
        <f t="shared" ref="G22:I22" si="7">IFERROR(G20/G21,"")</f>
        <v/>
      </c>
      <c r="H22" s="64" t="str">
        <f t="shared" si="7"/>
        <v/>
      </c>
      <c r="I22" s="64" t="str">
        <f t="shared" si="7"/>
        <v/>
      </c>
      <c r="J22" s="90"/>
    </row>
    <row r="23" spans="2:11" ht="18.75" customHeight="1" x14ac:dyDescent="0.25">
      <c r="B23" s="76"/>
      <c r="C23" s="77"/>
      <c r="D23" s="77"/>
      <c r="E23" s="77"/>
      <c r="F23" s="78"/>
      <c r="G23" s="78"/>
      <c r="H23" s="78"/>
      <c r="I23" s="78"/>
      <c r="J23" s="12"/>
    </row>
    <row r="24" spans="2:11" ht="76.5" customHeight="1" x14ac:dyDescent="0.25">
      <c r="B24" s="69" t="s">
        <v>10</v>
      </c>
      <c r="C24" s="104" t="s">
        <v>35</v>
      </c>
      <c r="D24" s="226" t="s">
        <v>48</v>
      </c>
      <c r="E24" s="227"/>
      <c r="F24" s="70" t="s">
        <v>155</v>
      </c>
      <c r="G24" s="70" t="s">
        <v>156</v>
      </c>
      <c r="H24" s="70" t="s">
        <v>157</v>
      </c>
      <c r="I24" s="218" t="s">
        <v>77</v>
      </c>
      <c r="J24" s="219"/>
    </row>
    <row r="25" spans="2:11" ht="114" customHeight="1" x14ac:dyDescent="0.25">
      <c r="B25" s="209" t="s">
        <v>3</v>
      </c>
      <c r="C25" s="209" t="s">
        <v>46</v>
      </c>
      <c r="D25" s="212" t="s">
        <v>164</v>
      </c>
      <c r="E25" s="213"/>
      <c r="F25" s="32"/>
      <c r="G25" s="32"/>
      <c r="H25" s="32"/>
      <c r="I25" s="220"/>
      <c r="J25" s="221"/>
    </row>
    <row r="26" spans="2:11" ht="36" customHeight="1" x14ac:dyDescent="0.25">
      <c r="B26" s="210"/>
      <c r="C26" s="210"/>
      <c r="D26" s="214" t="s">
        <v>158</v>
      </c>
      <c r="E26" s="215"/>
      <c r="F26" s="30"/>
      <c r="G26" s="30"/>
      <c r="H26" s="30"/>
      <c r="I26" s="222"/>
      <c r="J26" s="223"/>
    </row>
    <row r="27" spans="2:11" ht="36" customHeight="1" x14ac:dyDescent="0.25">
      <c r="B27" s="211"/>
      <c r="C27" s="211"/>
      <c r="D27" s="216" t="s">
        <v>68</v>
      </c>
      <c r="E27" s="217"/>
      <c r="F27" s="64" t="str">
        <f>IFERROR(F25/F26,"")</f>
        <v/>
      </c>
      <c r="G27" s="64" t="str">
        <f t="shared" ref="G27:H27" si="8">IFERROR(G25/G26,"")</f>
        <v/>
      </c>
      <c r="H27" s="64" t="str">
        <f t="shared" si="8"/>
        <v/>
      </c>
      <c r="I27" s="224"/>
      <c r="J27" s="225"/>
    </row>
    <row r="28" spans="2:11" x14ac:dyDescent="0.25">
      <c r="F28" s="1"/>
      <c r="G28" s="1"/>
      <c r="H28" s="1"/>
      <c r="I28" s="1"/>
      <c r="J28" s="79"/>
      <c r="K28" s="79"/>
    </row>
    <row r="29" spans="2:11" x14ac:dyDescent="0.25">
      <c r="F29" s="1"/>
      <c r="G29" s="1"/>
      <c r="H29" s="1"/>
      <c r="I29" s="1"/>
      <c r="J29" s="68"/>
      <c r="K29" s="68"/>
    </row>
    <row r="30" spans="2:11" x14ac:dyDescent="0.25">
      <c r="F30" s="1"/>
      <c r="G30" s="1"/>
      <c r="H30" s="1"/>
      <c r="I30" s="1"/>
      <c r="J30" s="68"/>
      <c r="K30" s="68"/>
    </row>
    <row r="31" spans="2:11" x14ac:dyDescent="0.25">
      <c r="F31" s="1"/>
      <c r="G31" s="1"/>
      <c r="H31" s="1"/>
      <c r="I31" s="1"/>
      <c r="J31" s="68"/>
      <c r="K31" s="68"/>
    </row>
    <row r="32" spans="2:11" x14ac:dyDescent="0.25">
      <c r="F32" s="1"/>
      <c r="G32" s="1"/>
      <c r="H32" s="1"/>
      <c r="I32" s="1"/>
      <c r="J32" s="68"/>
      <c r="K32" s="68"/>
    </row>
    <row r="33" spans="6:11" ht="45" customHeight="1" x14ac:dyDescent="0.25">
      <c r="F33" s="1"/>
      <c r="G33" s="1"/>
      <c r="H33" s="1"/>
      <c r="I33" s="1"/>
      <c r="J33" s="68"/>
      <c r="K33" s="68"/>
    </row>
    <row r="34" spans="6:11" x14ac:dyDescent="0.25">
      <c r="F34" s="1"/>
      <c r="G34" s="1"/>
      <c r="H34" s="1"/>
      <c r="I34" s="1"/>
      <c r="J34" s="80"/>
      <c r="K34" s="80"/>
    </row>
    <row r="35" spans="6:11" x14ac:dyDescent="0.25">
      <c r="J35" s="80"/>
      <c r="K35" s="80"/>
    </row>
  </sheetData>
  <sheetProtection algorithmName="SHA-512" hashValue="rWLyzKQ7Qw2ekUlS2bGxItfJkUShUWncvoFMBY9sxEKZwggubcdFfnBUPWHBTcgtW+x0ZCeJWdp17InA3YMMGw==" saltValue="1amGtAgfrCucq+hRWcrc8w==" spinCount="100000" sheet="1" formatCells="0" formatColumns="0" formatRows="0" selectLockedCells="1"/>
  <mergeCells count="30">
    <mergeCell ref="I24:J24"/>
    <mergeCell ref="I25:J25"/>
    <mergeCell ref="I26:J26"/>
    <mergeCell ref="I27:J27"/>
    <mergeCell ref="D24:E24"/>
    <mergeCell ref="B25:B27"/>
    <mergeCell ref="C25:C27"/>
    <mergeCell ref="D25:E25"/>
    <mergeCell ref="D26:E26"/>
    <mergeCell ref="D27:E27"/>
    <mergeCell ref="B3:H8"/>
    <mergeCell ref="B11:B13"/>
    <mergeCell ref="C11:C13"/>
    <mergeCell ref="B14:B16"/>
    <mergeCell ref="C14:C16"/>
    <mergeCell ref="D10:E10"/>
    <mergeCell ref="D13:E13"/>
    <mergeCell ref="D14:E14"/>
    <mergeCell ref="D15:E15"/>
    <mergeCell ref="D16:E16"/>
    <mergeCell ref="B17:B19"/>
    <mergeCell ref="C17:C19"/>
    <mergeCell ref="B20:B22"/>
    <mergeCell ref="C20:C22"/>
    <mergeCell ref="D21:E21"/>
    <mergeCell ref="D22:E22"/>
    <mergeCell ref="D17:E17"/>
    <mergeCell ref="D18:E18"/>
    <mergeCell ref="D19:E19"/>
    <mergeCell ref="D20:E20"/>
  </mergeCells>
  <conditionalFormatting sqref="E11:E12">
    <cfRule type="cellIs" dxfId="0" priority="1" operator="equal">
      <formula>"Select from Dropdown"</formula>
    </cfRule>
  </conditionalFormatting>
  <pageMargins left="0.7" right="0.7" top="0.75" bottom="0.75" header="0.3" footer="0.3"/>
  <pageSetup scale="31" orientation="portrait" r:id="rId1"/>
  <ignoredErrors>
    <ignoredError sqref="I13 I19 I1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244901ED-4120-4AFB-A010-52CC58BC9BCD}">
          <x14:formula1>
            <xm:f>'Dropdown Reference'!$B$1:$B$6</xm:f>
          </x14:formula1>
          <xm:sqref>E12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C755B-43F9-42D9-AE18-EE1C0A2B1457}">
  <dimension ref="E17:I32"/>
  <sheetViews>
    <sheetView zoomScale="110" zoomScaleNormal="110" workbookViewId="0">
      <selection activeCell="I19" sqref="I19"/>
    </sheetView>
  </sheetViews>
  <sheetFormatPr defaultRowHeight="15" x14ac:dyDescent="0.25"/>
  <cols>
    <col min="6" max="9" width="19.28515625" customWidth="1"/>
  </cols>
  <sheetData>
    <row r="17" spans="5:9" ht="45" x14ac:dyDescent="0.25">
      <c r="E17" s="35" t="s">
        <v>182</v>
      </c>
      <c r="F17" s="35" t="s">
        <v>186</v>
      </c>
      <c r="G17" s="35" t="s">
        <v>185</v>
      </c>
      <c r="H17" s="35" t="s">
        <v>184</v>
      </c>
      <c r="I17" s="35" t="s">
        <v>183</v>
      </c>
    </row>
    <row r="18" spans="5:9" x14ac:dyDescent="0.25">
      <c r="E18" t="s">
        <v>178</v>
      </c>
      <c r="F18" s="230">
        <v>45808</v>
      </c>
      <c r="G18" s="230">
        <v>45869</v>
      </c>
      <c r="H18" s="230">
        <v>45883</v>
      </c>
      <c r="I18" s="230">
        <v>45901</v>
      </c>
    </row>
    <row r="19" spans="5:9" x14ac:dyDescent="0.25">
      <c r="E19" t="s">
        <v>177</v>
      </c>
      <c r="F19" s="230">
        <v>45838</v>
      </c>
      <c r="G19" s="230">
        <v>45853</v>
      </c>
      <c r="H19" s="230">
        <v>45899</v>
      </c>
      <c r="I19" s="230">
        <v>45917</v>
      </c>
    </row>
    <row r="20" spans="5:9" x14ac:dyDescent="0.25">
      <c r="E20" t="s">
        <v>176</v>
      </c>
      <c r="F20" s="230">
        <v>45778</v>
      </c>
      <c r="G20" s="230">
        <v>45858</v>
      </c>
      <c r="H20" s="230">
        <v>45889</v>
      </c>
      <c r="I20" s="230">
        <v>45901</v>
      </c>
    </row>
    <row r="21" spans="5:9" x14ac:dyDescent="0.25">
      <c r="E21" t="s">
        <v>175</v>
      </c>
      <c r="F21" s="230">
        <v>45717</v>
      </c>
      <c r="G21" s="230">
        <v>45853</v>
      </c>
      <c r="H21" s="230">
        <v>45884</v>
      </c>
      <c r="I21" s="230">
        <v>45915</v>
      </c>
    </row>
    <row r="22" spans="5:9" x14ac:dyDescent="0.25">
      <c r="E22" t="s">
        <v>174</v>
      </c>
      <c r="F22" s="230">
        <v>45778</v>
      </c>
      <c r="G22" s="230">
        <v>45792</v>
      </c>
      <c r="H22" s="230">
        <v>45792</v>
      </c>
      <c r="I22" s="230">
        <v>45792</v>
      </c>
    </row>
    <row r="24" spans="5:9" ht="30" x14ac:dyDescent="0.25">
      <c r="E24" s="35" t="s">
        <v>182</v>
      </c>
      <c r="G24" s="35" t="s">
        <v>181</v>
      </c>
      <c r="H24" s="35" t="s">
        <v>180</v>
      </c>
      <c r="I24" s="35" t="s">
        <v>179</v>
      </c>
    </row>
    <row r="25" spans="5:9" x14ac:dyDescent="0.25">
      <c r="E25" t="s">
        <v>178</v>
      </c>
      <c r="G25" s="229">
        <f>G18-$F18</f>
        <v>61</v>
      </c>
      <c r="H25" s="228">
        <f>H18-$F18</f>
        <v>75</v>
      </c>
      <c r="I25" s="228">
        <f>I18-$F18</f>
        <v>93</v>
      </c>
    </row>
    <row r="26" spans="5:9" x14ac:dyDescent="0.25">
      <c r="E26" t="s">
        <v>177</v>
      </c>
      <c r="G26" s="228">
        <f>G19-$F19</f>
        <v>15</v>
      </c>
      <c r="H26" s="228">
        <f>H19-$F19</f>
        <v>61</v>
      </c>
      <c r="I26" s="228">
        <f>I19-$F19</f>
        <v>79</v>
      </c>
    </row>
    <row r="27" spans="5:9" x14ac:dyDescent="0.25">
      <c r="E27" t="s">
        <v>176</v>
      </c>
      <c r="G27" s="229">
        <f>G20-$F20</f>
        <v>80</v>
      </c>
      <c r="H27" s="229">
        <f>H20-$F20</f>
        <v>111</v>
      </c>
      <c r="I27" s="228">
        <f>I20-$F20</f>
        <v>123</v>
      </c>
    </row>
    <row r="28" spans="5:9" x14ac:dyDescent="0.25">
      <c r="E28" t="s">
        <v>175</v>
      </c>
      <c r="G28" s="229">
        <f>G21-$F21</f>
        <v>136</v>
      </c>
      <c r="H28" s="229">
        <f>H21-$F21</f>
        <v>167</v>
      </c>
      <c r="I28" s="229">
        <f>I21-$F21</f>
        <v>198</v>
      </c>
    </row>
    <row r="29" spans="5:9" x14ac:dyDescent="0.25">
      <c r="E29" t="s">
        <v>174</v>
      </c>
      <c r="G29" s="228">
        <f>G22-$F22</f>
        <v>14</v>
      </c>
      <c r="H29" s="228">
        <f>H22-$F22</f>
        <v>14</v>
      </c>
      <c r="I29" s="228">
        <f>I22-$F22</f>
        <v>14</v>
      </c>
    </row>
    <row r="31" spans="5:9" ht="30" x14ac:dyDescent="0.25">
      <c r="G31" s="35" t="s">
        <v>173</v>
      </c>
      <c r="H31" s="35" t="s">
        <v>172</v>
      </c>
      <c r="I31" s="35" t="s">
        <v>171</v>
      </c>
    </row>
    <row r="32" spans="5:9" ht="30" hidden="1" x14ac:dyDescent="0.25">
      <c r="G32" s="35" t="s">
        <v>170</v>
      </c>
      <c r="H32" s="35" t="s">
        <v>170</v>
      </c>
      <c r="I32" s="35" t="s">
        <v>169</v>
      </c>
    </row>
  </sheetData>
  <sheetProtection algorithmName="SHA-512" hashValue="ygBpVRVLi1OuTrrgp20zQVWymrBs7UDpgVn1zeoOOFJJlgO0rHtO61ZYSY6VoT9rUTjDcHYvMkJfPkr2o3md/g==" saltValue="AOImFcjKTL6G3+10kFwBIA=="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7790F-2863-4FC0-9905-8362E3E12C72}">
  <dimension ref="B1:B6"/>
  <sheetViews>
    <sheetView zoomScale="140" zoomScaleNormal="140" workbookViewId="0">
      <selection activeCell="B8" sqref="B8"/>
    </sheetView>
  </sheetViews>
  <sheetFormatPr defaultRowHeight="15" x14ac:dyDescent="0.25"/>
  <cols>
    <col min="1" max="1" width="1.140625" customWidth="1"/>
    <col min="2" max="2" width="44" bestFit="1" customWidth="1"/>
  </cols>
  <sheetData>
    <row r="1" spans="2:2" x14ac:dyDescent="0.25">
      <c r="B1" s="99" t="s">
        <v>143</v>
      </c>
    </row>
    <row r="2" spans="2:2" x14ac:dyDescent="0.25">
      <c r="B2" t="s">
        <v>150</v>
      </c>
    </row>
    <row r="3" spans="2:2" x14ac:dyDescent="0.25">
      <c r="B3" t="s">
        <v>152</v>
      </c>
    </row>
    <row r="4" spans="2:2" x14ac:dyDescent="0.25">
      <c r="B4" t="s">
        <v>151</v>
      </c>
    </row>
    <row r="5" spans="2:2" x14ac:dyDescent="0.25">
      <c r="B5" t="s">
        <v>142</v>
      </c>
    </row>
    <row r="6" spans="2:2" x14ac:dyDescent="0.25">
      <c r="B6" t="s">
        <v>144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6F24A52D2E6443B1DCBE725C0D0147" ma:contentTypeVersion="3" ma:contentTypeDescription="Create a new document." ma:contentTypeScope="" ma:versionID="bcbda58ff67ca2ac6dc0fd66ff2ef9e9">
  <xsd:schema xmlns:xsd="http://www.w3.org/2001/XMLSchema" xmlns:xs="http://www.w3.org/2001/XMLSchema" xmlns:p="http://schemas.microsoft.com/office/2006/metadata/properties" xmlns:ns2="0775faf4-63e3-4562-b69e-717d519fefbe" targetNamespace="http://schemas.microsoft.com/office/2006/metadata/properties" ma:root="true" ma:fieldsID="9d5d5655d11cb4b144ad1b2dcd2e279c" ns2:_="">
    <xsd:import namespace="0775faf4-63e3-4562-b69e-717d519fefb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5faf4-63e3-4562-b69e-717d519fe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FE561F-822A-4826-A80E-C70F40F27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5faf4-63e3-4562-b69e-717d519fe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4657C0-AC9B-4E42-890E-6A309F62EFCC}">
  <ds:schemaRefs>
    <ds:schemaRef ds:uri="http://schemas.microsoft.com/office/2006/metadata/properties"/>
    <ds:schemaRef ds:uri="http://purl.org/dc/elements/1.1/"/>
    <ds:schemaRef ds:uri="http://purl.org/dc/terms/"/>
    <ds:schemaRef ds:uri="6c9b29e5-e230-43ee-aab2-6bfb4fbef369"/>
    <ds:schemaRef ds:uri="http://schemas.microsoft.com/office/2006/documentManagement/types"/>
    <ds:schemaRef ds:uri="http://purl.org/dc/dcmitype/"/>
    <ds:schemaRef ds:uri="4fbb7d94-6933-4bef-8e06-9c627ab67deb"/>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2592C77-11F9-4AF6-AD53-CEF2EDA528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Workbook Overview</vt:lpstr>
      <vt:lpstr>Provider Agency Info</vt:lpstr>
      <vt:lpstr>List of Metrics</vt:lpstr>
      <vt:lpstr>Data Source Inventory</vt:lpstr>
      <vt:lpstr>Baseline Metrics Report</vt:lpstr>
      <vt:lpstr>Sample - Pt Retention Rate</vt:lpstr>
      <vt:lpstr>Dropdown Reference</vt:lpstr>
      <vt:lpstr>'Baseline Metrics Report'!Print_Area</vt:lpstr>
      <vt:lpstr>'Data Source Inventory'!Print_Area</vt:lpstr>
      <vt:lpstr>'Workbook 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Botten</dc:creator>
  <cp:keywords/>
  <dc:description/>
  <cp:lastModifiedBy>Martin Toledo</cp:lastModifiedBy>
  <cp:revision/>
  <cp:lastPrinted>2025-09-16T23:44:43Z</cp:lastPrinted>
  <dcterms:created xsi:type="dcterms:W3CDTF">2024-09-18T19:47:11Z</dcterms:created>
  <dcterms:modified xsi:type="dcterms:W3CDTF">2025-09-30T14:18:57Z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0x0101005F6F24A52D2E6443B1DCBE725C0D0147</vt:lpwstr>
  </property>
  <property fmtid="{D5CDD505-2E9C-101B-9397-08002B2CF9AE}" pid="3" name="MediaServiceImageTags">
    <vt:lpwstr/>
  </property>
</Properties>
</file>